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0\1. Indicatori site lunar\06.2020\"/>
    </mc:Choice>
  </mc:AlternateContent>
  <bookViews>
    <workbookView xWindow="0" yWindow="0" windowWidth="28080" windowHeight="10836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<sst xmlns="http://schemas.openxmlformats.org/spreadsheetml/2006/main" count="43" uniqueCount="37">
  <si>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</si>
  <si>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</si>
  <si>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</si>
  <si>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</si>
  <si>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</si>
  <si>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</si>
  <si>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</si>
  <si>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</si>
  <si>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</si>
  <si>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</si>
  <si>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</si>
  <si>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</si>
  <si>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</si>
  <si>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</si>
  <si>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</si>
  <si>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</si>
  <si>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</si>
  <si>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</si>
  <si>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</si>
  <si>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</si>
  <si>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</si>
  <si>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</si>
  <si>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</si>
  <si>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</si>
  <si>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</si>
  <si>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</si>
  <si>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</si>
  <si>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</si>
  <si>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</si>
  <si>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</si>
  <si>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</si>
  <si>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</si>
  <si>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</si>
  <si>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</si>
  <si>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</si>
  <si>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</si>
  <si>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Chicu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</si>
</sst>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4" borderId="0" xfId="0" applyNumberFormat="1" applyFont="1" applyFill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/>
    </xf>
    <xf numFmtId="0" fontId="0" fillId="4" borderId="0" xfId="0" applyFill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1" t="str">
        <f>ctx!C7</f>
        <v>PRCBMD22</v>
      </c>
      <c r="C2" s="32"/>
      <c r="D2" s="1"/>
      <c r="E2" s="1"/>
      <c r="F2" s="1"/>
      <c r="G2" s="1"/>
      <c r="H2" s="19" t="s">
        <v>27</v>
      </c>
    </row>
    <row r="3" spans="1:8">
      <c r="A3" s="1"/>
      <c r="B3" s="33" t="s">
        <v>8</v>
      </c>
      <c r="C3" s="32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6">
      <c r="A5" s="1"/>
      <c r="B5" s="34" t="s">
        <v>26</v>
      </c>
      <c r="C5" s="35"/>
      <c r="D5" s="35"/>
      <c r="E5" s="35"/>
      <c r="F5" s="35"/>
      <c r="G5" s="35"/>
      <c r="H5" s="36"/>
    </row>
    <row r="6" spans="1:8" ht="13.8">
      <c r="A6" s="1"/>
      <c r="B6" s="8"/>
      <c r="C6" s="2" t="str">
        <f>"la situatia din "&amp;DAY(ctx!C6)&amp;"."&amp;MONTH(ctx!C6)&amp;"."&amp;YEAR(ctx!C6)</f>
        <v>la situatia din 30.6.2020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7" t="s">
        <v>23</v>
      </c>
      <c r="C8" s="37" t="s">
        <v>13</v>
      </c>
      <c r="D8" s="38" t="s">
        <v>32</v>
      </c>
      <c r="E8" s="39"/>
      <c r="F8" s="39"/>
      <c r="G8" s="39"/>
      <c r="H8" s="40"/>
    </row>
    <row r="9" spans="1:8" ht="25.35" customHeight="1">
      <c r="A9" s="1"/>
      <c r="B9" s="37"/>
      <c r="C9" s="37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1891404005</v>
      </c>
      <c r="E11" s="5">
        <v>120145149</v>
      </c>
      <c r="F11" s="5">
        <v>245042278</v>
      </c>
      <c r="G11" s="5">
        <v>409453008</v>
      </c>
      <c r="H11" s="5">
        <v>1588652897</v>
      </c>
    </row>
    <row r="12" spans="1:8">
      <c r="A12" s="1"/>
      <c r="B12" s="16" t="s">
        <v>2</v>
      </c>
      <c r="C12" s="6" t="s">
        <v>22</v>
      </c>
      <c r="D12" s="5">
        <v>954916643</v>
      </c>
      <c r="E12" s="5">
        <v>32945163</v>
      </c>
      <c r="F12" s="5">
        <v>96114652</v>
      </c>
      <c r="G12" s="5">
        <v>188393808</v>
      </c>
      <c r="H12" s="5">
        <v>974234145</v>
      </c>
    </row>
    <row r="13" spans="1:8">
      <c r="A13" s="1"/>
      <c r="B13" s="16" t="s">
        <v>3</v>
      </c>
      <c r="C13" s="6" t="s">
        <v>15</v>
      </c>
      <c r="D13" s="5">
        <v>936487362</v>
      </c>
      <c r="E13" s="5">
        <v>1023687348</v>
      </c>
      <c r="F13" s="5">
        <v>1172614974</v>
      </c>
      <c r="G13" s="5">
        <v>1393674174</v>
      </c>
      <c r="H13" s="5">
        <v>2008092926</v>
      </c>
    </row>
    <row r="14" spans="1:8" s="30" customFormat="1">
      <c r="A14" s="26"/>
      <c r="B14" s="27" t="s">
        <v>4</v>
      </c>
      <c r="C14" s="28" t="s">
        <v>21</v>
      </c>
      <c r="D14" s="29">
        <v>1891404005</v>
      </c>
      <c r="E14" s="29">
        <v>1056632511</v>
      </c>
      <c r="F14" s="29">
        <v>1268729626</v>
      </c>
      <c r="G14" s="29">
        <v>1582067982</v>
      </c>
      <c r="H14" s="29">
        <v>2982327071</v>
      </c>
    </row>
    <row r="15" spans="1:8">
      <c r="A15" s="1"/>
      <c r="B15" s="16" t="s">
        <v>5</v>
      </c>
      <c r="C15" s="6" t="s">
        <v>31</v>
      </c>
      <c r="D15" s="4">
        <v>1.9807006390190227</v>
      </c>
      <c r="E15" s="4">
        <v>32.072462685948771</v>
      </c>
      <c r="F15" s="4">
        <v>13.20016875262681</v>
      </c>
      <c r="G15" s="4">
        <v>8.39766443916246</v>
      </c>
      <c r="H15" s="4">
        <v>3.0612015461642437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I14" sqref="I14"/>
    </sheetView>
  </sheetViews>
  <sheetFormatPr defaultColWidth="11.44140625" defaultRowHeight="13.2"/>
  <cols>
    <col min="1" max="1" width="3.44140625" customWidth="1"/>
    <col min="2" max="2" width="20.6640625" customWidth="1"/>
    <col min="3" max="4" width="11" bestFit="1" customWidth="1"/>
    <col min="6" max="6" width="5.554687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43983</v>
      </c>
      <c r="E4" s="21"/>
      <c r="F4" s="22" t="s">
        <v>34</v>
      </c>
      <c r="G4" s="23">
        <v>6</v>
      </c>
    </row>
    <row r="5" spans="1:7">
      <c r="A5" s="7"/>
      <c r="B5" s="1" t="s">
        <v>12</v>
      </c>
      <c r="C5" s="9"/>
      <c r="D5" s="20">
        <f>DATE(G5,G4+1,1)-1</f>
        <v>44012</v>
      </c>
      <c r="E5" s="21"/>
      <c r="F5" s="22" t="s">
        <v>35</v>
      </c>
      <c r="G5" s="23">
        <v>2020</v>
      </c>
    </row>
    <row r="6" spans="1:7">
      <c r="A6" s="7"/>
      <c r="B6" s="1" t="s">
        <v>10</v>
      </c>
      <c r="C6" s="12">
        <f>D5</f>
        <v>44012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43" t="s">
        <v>36</v>
      </c>
      <c r="D9" s="43"/>
    </row>
    <row r="10" spans="1:7">
      <c r="A10" s="7"/>
      <c r="B10" s="1" t="s">
        <v>24</v>
      </c>
      <c r="C10" s="41" t="s">
        <v>33</v>
      </c>
      <c r="D10" s="42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2020-07-24T18:16:13Z</dcterms:modified>
</cp:coreProperties>
</file>