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7.2025\"/>
    </mc:Choice>
  </mc:AlternateContent>
  <xr:revisionPtr revIDLastSave="0" documentId="13_ncr:1_{6FD0E8F4-A18F-425A-B1CE-18E30B0AE8C5}"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Anexa_1!$B$11:$G$94</definedName>
    <definedName name="_xlnm.Print_Area" localSheetId="0">Anexa_1!$A$1:$G$105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1"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List>
</comments>
</file>

<file path=xl/sharedStrings.xml><?xml version="1.0" encoding="utf-8"?>
<sst xmlns="http://schemas.openxmlformats.org/spreadsheetml/2006/main" count="760" uniqueCount="468">
  <si>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</si>
  <si>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</si>
  <si>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</si>
  <si>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</si>
  <si>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</si>
  <si>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</si>
  <si>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</si>
  <si>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</si>
  <si>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</si>
  <si>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</si>
  <si>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</si>
  <si>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</si>
  <si>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</si>
  <si>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</si>
  <si>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</si>
  <si>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</si>
  <si>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</si>
  <si>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</si>
  <si>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</si>
  <si>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</si>
  <si>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</si>
  <si>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</si>
  <si>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</si>
  <si>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</si>
  <si>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</si>
  <si>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</si>
  <si>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</si>
  <si>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</si>
  <si>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</si>
  <si>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</si>
  <si>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</si>
  <si>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</si>
  <si>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</si>
  <si>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</si>
  <si>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</si>
  <si>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</si>
  <si>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</si>
  <si>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De facto</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</si>
  <si>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</si>
  <si>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</si>
  <si>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</si>
  <si>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</si>
  <si>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</si>
  <si>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</si>
  <si>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</si>
  <si>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</si>
  <si>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</si>
  <si>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</si>
  <si>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</si>
  <si>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</si>
  <si>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</si>
  <si>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</si>
  <si>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</si>
  <si>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</si>
  <si>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</si>
  <si>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</si>
  <si>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</si>
  <si>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</si>
  <si>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</si>
  <si>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</si>
  <si>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</si>
  <si>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</si>
  <si>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</si>
  <si>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</si>
  <si>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</si>
  <si>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</si>
  <si>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</si>
  <si>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</si>
  <si>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</si>
  <si>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</si>
  <si>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</si>
  <si>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</si>
  <si>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</si>
  <si>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</si>
  <si>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</si>
  <si>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</si>
  <si>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</si>
  <si>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</si>
  <si>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</si>
  <si>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</si>
  <si>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</si>
  <si>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</si>
  <si>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</si>
  <si>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</si>
  <si>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</si>
  <si>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</si>
  <si>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</si>
  <si>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</si>
  <si>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</si>
  <si>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</si>
  <si>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</si>
  <si>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</si>
  <si>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</si>
  <si>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</si>
  <si>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</si>
  <si>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</si>
  <si>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</si>
  <si>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</si>
  <si>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</si>
  <si>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</si>
  <si>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</si>
  <si>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</si>
  <si>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</si>
  <si>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</si>
  <si>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</si>
  <si>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</si>
  <si>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</si>
  <si>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</si>
  <si>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</si>
  <si>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</si>
  <si>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</si>
  <si>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</si>
  <si>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</si>
  <si>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</si>
  <si>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</si>
  <si>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</si>
  <si>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</si>
  <si>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</si>
  <si>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</si>
  <si>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</si>
  <si>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</si>
  <si>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</si>
  <si>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</si>
  <si>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</si>
  <si>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</si>
  <si>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</si>
  <si>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</si>
  <si>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</si>
  <si>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</si>
  <si>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</si>
  <si>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</si>
  <si>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</si>
  <si>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</si>
  <si>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</si>
  <si>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</si>
  <si>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</si>
  <si>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</si>
  <si>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</si>
  <si>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</si>
  <si>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</si>
  <si>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</si>
  <si>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</si>
  <si>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</si>
  <si>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</si>
  <si>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</si>
  <si>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</si>
  <si>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</si>
  <si>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</si>
  <si>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</si>
  <si>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</si>
  <si>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</si>
  <si>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</si>
  <si>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</si>
  <si>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</si>
  <si>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</si>
  <si>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</si>
  <si>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</si>
  <si>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</si>
  <si>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</si>
  <si>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</si>
  <si>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</si>
  <si>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</si>
  <si>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</si>
  <si>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</si>
  <si>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</si>
  <si>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</si>
  <si>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</si>
  <si>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</si>
  <si>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</si>
  <si>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</si>
  <si>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</si>
  <si>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</si>
  <si>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</si>
  <si>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</si>
  <si>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</si>
  <si>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</si>
  <si>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</si>
  <si>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</si>
  <si>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</si>
  <si>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</si>
  <si>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</si>
  <si>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</si>
  <si>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</si>
  <si>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</si>
  <si>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</si>
  <si>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</si>
  <si>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</si>
  <si>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</si>
  <si>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</si>
  <si>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</si>
  <si>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</si>
  <si>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</si>
  <si>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</si>
  <si>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</si>
  <si>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</si>
  <si>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</si>
  <si>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</si>
  <si>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</si>
  <si>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</si>
  <si>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</si>
  <si>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</si>
  <si>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</si>
  <si>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</si>
  <si>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</si>
  <si>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</si>
  <si>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</si>
  <si>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</si>
  <si>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</si>
  <si>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</si>
  <si>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</si>
  <si>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</si>
  <si>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</si>
  <si>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</si>
  <si>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</si>
  <si>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</si>
  <si>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</si>
  <si>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</si>
  <si>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</si>
  <si>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</si>
  <si>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</si>
  <si>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</si>
  <si>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</si>
  <si>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</si>
  <si>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</si>
  <si>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</si>
  <si>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</si>
  <si>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</si>
  <si>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</si>
  <si>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</si>
  <si>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</si>
  <si>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</si>
  <si>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</si>
  <si>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</si>
  <si>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</si>
  <si>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</si>
  <si>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</si>
  <si>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</si>
  <si>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</si>
  <si>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</si>
  <si>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</si>
  <si>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</si>
  <si>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</si>
  <si>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</si>
  <si>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</si>
  <si>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</si>
  <si>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</si>
  <si>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</si>
  <si>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</si>
  <si>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</si>
  <si>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</si>
  <si>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</si>
  <si>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</si>
  <si>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</si>
  <si>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</si>
  <si>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</si>
  <si>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</si>
  <si>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</si>
  <si>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</si>
  <si>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</si>
  <si>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</si>
  <si>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</si>
  <si>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</si>
  <si>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</si>
  <si>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</si>
  <si>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</si>
  <si>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</si>
  <si>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</si>
  <si>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</si>
  <si>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</si>
  <si>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</si>
  <si>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</si>
  <si>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</si>
  <si>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</si>
  <si>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</si>
  <si>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</si>
  <si>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</si>
  <si>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</si>
  <si>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</si>
  <si>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</si>
  <si>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</si>
  <si>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</si>
  <si>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</si>
  <si>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</si>
  <si>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</si>
  <si>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</si>
  <si>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</si>
  <si>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</si>
  <si>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</si>
  <si>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</si>
  <si>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</si>
  <si>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</si>
  <si>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</si>
  <si>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</si>
  <si>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</si>
  <si>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</si>
  <si>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</si>
  <si>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</si>
  <si>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</si>
  <si>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</si>
  <si>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</si>
  <si>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</si>
  <si>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</si>
  <si>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</si>
  <si>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</si>
  <si>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</si>
  <si>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</si>
  <si>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</si>
  <si>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</si>
  <si>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</si>
  <si>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</si>
  <si>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</si>
  <si>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</si>
  <si>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</si>
  <si>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</si>
  <si>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</si>
  <si>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</si>
  <si>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</si>
  <si>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</si>
  <si>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</si>
  <si>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</si>
  <si>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</si>
  <si>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</si>
  <si>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</si>
  <si>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</si>
  <si>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</si>
  <si>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</si>
  <si>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</si>
  <si>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</si>
  <si>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</si>
  <si>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</si>
  <si>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</si>
  <si>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</si>
  <si>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</si>
  <si>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</si>
  <si>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</si>
  <si>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</si>
  <si>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</si>
  <si>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</si>
  <si>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</si>
  <si>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</si>
  <si>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</si>
  <si>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</si>
  <si>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</si>
  <si>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</si>
  <si>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</si>
  <si>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</si>
  <si>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</si>
  <si>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</si>
  <si>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</si>
  <si>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</si>
  <si>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</si>
  <si>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</si>
  <si>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</si>
  <si>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</si>
  <si>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</si>
  <si>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</si>
  <si>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</si>
  <si>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</si>
  <si>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</si>
  <si>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</si>
  <si>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</si>
  <si>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</si>
  <si>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</si>
  <si>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</si>
  <si>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</si>
  <si>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</si>
  <si>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</si>
  <si>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</si>
  <si>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</si>
  <si>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</si>
  <si>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</si>
  <si>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</si>
  <si>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</si>
  <si>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</si>
  <si>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</si>
  <si>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</si>
  <si>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</si>
  <si>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</si>
  <si>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</si>
  <si>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</si>
  <si>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</si>
  <si>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</si>
  <si>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</si>
  <si>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</si>
  <si>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</si>
  <si>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</si>
  <si>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</si>
  <si>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</si>
  <si>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</si>
  <si>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</si>
  <si>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</si>
  <si>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</si>
  <si>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</si>
  <si>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</si>
  <si>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</si>
  <si>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</si>
  <si>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</si>
  <si>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</si>
  <si>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</si>
  <si>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</si>
  <si>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</si>
  <si>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</si>
  <si>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</si>
  <si>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</si>
  <si>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</si>
  <si>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</si>
  <si>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</si>
  <si>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</si>
  <si>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</si>
  <si>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Indicatorul de acoperire a necesarului de lichiditate 14</t>
    </r>
    <r>
      <rPr>
        <vertAlign val="superscript"/>
        <sz val="11"/>
        <rFont val="Calibri"/>
        <family val="2"/>
        <scheme val="minor"/>
      </rPr>
      <t>1</t>
    </r>
  </si>
  <si>
    <t>Total active bilanţiere în valută /Total active</t>
  </si>
  <si>
    <t>Total obligaţiuni bilanţiere în valută /Total obligaţiuni</t>
  </si>
  <si>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</si>
  <si>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</si>
  <si>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</si>
  <si>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</si>
  <si>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</si>
  <si>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</si>
  <si>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</si>
  <si>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</si>
  <si>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</si>
  <si>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</si>
  <si>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</si>
  <si>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</si>
  <si>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</si>
  <si>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31.07.2025</t>
  </si>
  <si>
    <t>Nr. d/o</t>
  </si>
  <si>
    <t>Normativ*</t>
  </si>
  <si>
    <t>luna gestionară/ trimestrul gestionar</t>
  </si>
  <si>
    <t>luna precedentă celei gestionare/ trimestrul precedent celui gestionar</t>
  </si>
  <si>
    <t>C</t>
  </si>
  <si>
    <t>D</t>
  </si>
  <si>
    <r>
      <t xml:space="preserve">Mijloacele băneşti datorate de bănci, cu excepţia Băncii Naţionale a Moldovei (suma de bază) </t>
    </r>
    <r>
      <rPr>
        <vertAlign val="superscript"/>
        <sz val="11"/>
        <rFont val="Calibri"/>
        <family val="2"/>
        <scheme val="minor"/>
      </rPr>
      <t>3</t>
    </r>
  </si>
  <si>
    <r>
      <t xml:space="preserve">Mijloacele băneşti datorate de băncile străine (suma de bază) </t>
    </r>
    <r>
      <rPr>
        <vertAlign val="superscript"/>
        <sz val="11"/>
        <rFont val="Calibri"/>
        <family val="2"/>
        <scheme val="minor"/>
      </rPr>
      <t>4</t>
    </r>
  </si>
  <si>
    <r>
      <t xml:space="preserve">Soldul datoriei la creditele neperformante net (suma de bază)/Fonduri proprii totale </t>
    </r>
    <r>
      <rPr>
        <vertAlign val="superscript"/>
        <sz val="11"/>
        <rFont val="Calibri"/>
        <family val="2"/>
        <scheme val="minor"/>
      </rPr>
      <t>5</t>
    </r>
  </si>
  <si>
    <r>
      <t xml:space="preserve">Soldul activelor neperformante nete, inclusiv credite/Fonduri proprii totale </t>
    </r>
    <r>
      <rPr>
        <vertAlign val="superscript"/>
        <sz val="11"/>
        <rFont val="Calibri"/>
        <family val="2"/>
        <scheme val="minor"/>
      </rPr>
      <t>6</t>
    </r>
  </si>
  <si>
    <r>
      <t xml:space="preserve">Valoarea medie lunară a activelor generatoare de dobândă / Valoarea medie lunară a activelor </t>
    </r>
    <r>
      <rPr>
        <vertAlign val="superscript"/>
        <sz val="11"/>
        <rFont val="Calibri"/>
        <family val="2"/>
        <scheme val="minor"/>
      </rPr>
      <t>7</t>
    </r>
  </si>
  <si>
    <r>
      <t xml:space="preserve">Rentabilitatea activelor (ROA) </t>
    </r>
    <r>
      <rPr>
        <vertAlign val="superscript"/>
        <sz val="11"/>
        <rFont val="Calibri"/>
        <family val="2"/>
        <scheme val="minor"/>
      </rPr>
      <t>8</t>
    </r>
  </si>
  <si>
    <r>
      <t xml:space="preserve">Rentabilitatea capitalului (ROE) </t>
    </r>
    <r>
      <rPr>
        <vertAlign val="superscript"/>
        <sz val="11"/>
        <rFont val="Calibri"/>
        <family val="2"/>
        <scheme val="minor"/>
      </rPr>
      <t>9</t>
    </r>
  </si>
  <si>
    <r>
      <t xml:space="preserve">Cheltuieli neaferente dobânzilor / Total venit </t>
    </r>
    <r>
      <rPr>
        <vertAlign val="superscript"/>
        <sz val="11"/>
        <rFont val="Calibri"/>
        <family val="2"/>
        <scheme val="minor"/>
      </rPr>
      <t>10</t>
    </r>
  </si>
  <si>
    <r>
      <t xml:space="preserve">Venitul din dobânzi / Valoarea medie lunară a activelor generatoare de dobândă </t>
    </r>
    <r>
      <rPr>
        <vertAlign val="superscript"/>
        <sz val="11"/>
        <rFont val="Calibri"/>
        <family val="2"/>
        <scheme val="minor"/>
      </rPr>
      <t>11</t>
    </r>
  </si>
  <si>
    <r>
      <t xml:space="preserve">Marja netă a dobânzii (MJDnet) </t>
    </r>
    <r>
      <rPr>
        <vertAlign val="superscript"/>
        <sz val="11"/>
        <rFont val="Calibri"/>
        <family val="2"/>
        <scheme val="minor"/>
      </rPr>
      <t>12</t>
    </r>
  </si>
  <si>
    <r>
      <t xml:space="preserve">Indicele eficienţei (Ief) </t>
    </r>
    <r>
      <rPr>
        <vertAlign val="superscript"/>
        <sz val="11"/>
        <rFont val="Calibri"/>
        <family val="2"/>
        <scheme val="minor"/>
      </rPr>
      <t>13</t>
    </r>
  </si>
  <si>
    <r>
      <t>4.1</t>
    </r>
    <r>
      <rPr>
        <vertAlign val="superscript"/>
        <sz val="11"/>
        <rFont val="Calibri"/>
        <family val="2"/>
        <scheme val="minor"/>
      </rPr>
      <t>1</t>
    </r>
  </si>
  <si>
    <t>Totalul activelor lichide cu un nivel ridicat de calitate (HQLA) (valoarea ponderată – medie)</t>
  </si>
  <si>
    <t>Ieșiri de numerar – Valoare ponderată totală</t>
  </si>
  <si>
    <t>Intrări de numerar – Valoare ponderată totală</t>
  </si>
  <si>
    <t>Ieșiri de numerar nete totale (valoare ajustată)</t>
  </si>
  <si>
    <r>
      <t>4.1.5</t>
    </r>
    <r>
      <rPr>
        <vertAlign val="superscript"/>
        <sz val="11"/>
        <rFont val="Calibri"/>
        <family val="2"/>
        <scheme val="minor"/>
      </rPr>
      <t>1</t>
    </r>
  </si>
  <si>
    <t>Indicatorul de acoperire a necesarului de lichiditate (LCR)</t>
  </si>
  <si>
    <r>
      <t>4.2</t>
    </r>
    <r>
      <rPr>
        <vertAlign val="superscript"/>
        <sz val="11"/>
        <rFont val="Calibri"/>
        <family val="2"/>
        <scheme val="minor"/>
      </rPr>
      <t>1</t>
    </r>
  </si>
  <si>
    <r>
      <t>Indicatorul de finanțare stabilă netă 14</t>
    </r>
    <r>
      <rPr>
        <vertAlign val="superscript"/>
        <sz val="11"/>
        <rFont val="Calibri"/>
        <family val="2"/>
        <scheme val="minor"/>
      </rPr>
      <t>2</t>
    </r>
  </si>
  <si>
    <t>X</t>
  </si>
  <si>
    <r>
      <t>4.2.1</t>
    </r>
    <r>
      <rPr>
        <vertAlign val="superscript"/>
        <sz val="11"/>
        <rFont val="Calibri"/>
        <family val="2"/>
        <scheme val="minor"/>
      </rPr>
      <t>1</t>
    </r>
  </si>
  <si>
    <t>Finanţarea stabilă disponibilă totală</t>
  </si>
  <si>
    <r>
      <t>4.2.2</t>
    </r>
    <r>
      <rPr>
        <vertAlign val="superscript"/>
        <sz val="11"/>
        <rFont val="Calibri"/>
        <family val="2"/>
        <scheme val="minor"/>
      </rPr>
      <t>1</t>
    </r>
  </si>
  <si>
    <t>Finanţarea stabilă necesară totală</t>
  </si>
  <si>
    <r>
      <t>4.2.3</t>
    </r>
    <r>
      <rPr>
        <vertAlign val="superscript"/>
        <sz val="11"/>
        <rFont val="Calibri"/>
        <family val="2"/>
        <scheme val="minor"/>
      </rPr>
      <t>1</t>
    </r>
  </si>
  <si>
    <t>Indicatorul de finanțare stabilă netă (NSFR)</t>
  </si>
  <si>
    <r>
      <t xml:space="preserve">Ponderea activelor bilanţiere în valută şi a activelor ataşate la cursul valutei străine în totalul activelor </t>
    </r>
    <r>
      <rPr>
        <vertAlign val="superscript"/>
        <sz val="11"/>
        <rFont val="Calibri"/>
        <family val="2"/>
        <scheme val="minor"/>
      </rPr>
      <t>17</t>
    </r>
  </si>
  <si>
    <r>
      <t xml:space="preserve">Ponderea obligaţiunilor bilanţiere în valută şi obligaţiunilor ataşate la cursul valutei în totalul activelor  </t>
    </r>
    <r>
      <rPr>
        <vertAlign val="superscript"/>
        <sz val="11"/>
        <rFont val="Calibri"/>
        <family val="2"/>
        <scheme val="minor"/>
      </rPr>
      <t>18</t>
    </r>
  </si>
  <si>
    <r>
      <t xml:space="preserve">Raportul poziţiei valutare deschise a băncii la fiecare valuta (lungă) </t>
    </r>
    <r>
      <rPr>
        <vertAlign val="superscript"/>
        <sz val="11"/>
        <rFont val="Calibri"/>
        <family val="2"/>
        <scheme val="minor"/>
      </rPr>
      <t>19</t>
    </r>
  </si>
  <si>
    <r>
      <t xml:space="preserve">Raportul poziţiei valutare deschise a băncii la fiecare valuta (scurtă) </t>
    </r>
    <r>
      <rPr>
        <vertAlign val="superscript"/>
        <sz val="11"/>
        <rFont val="Calibri"/>
        <family val="2"/>
        <scheme val="minor"/>
      </rPr>
      <t>20</t>
    </r>
  </si>
  <si>
    <r>
      <t xml:space="preserve">Numărul total de angajaţi ai băncii </t>
    </r>
    <r>
      <rPr>
        <vertAlign val="superscript"/>
        <sz val="11"/>
        <rFont val="Calibri"/>
        <family val="2"/>
        <scheme val="minor"/>
      </rPr>
      <t>21</t>
    </r>
  </si>
  <si>
    <r>
      <t>4.1.1</t>
    </r>
    <r>
      <rPr>
        <vertAlign val="superscript"/>
        <sz val="11"/>
        <color theme="1"/>
        <rFont val="Calibri"/>
        <family val="2"/>
        <scheme val="minor"/>
      </rPr>
      <t>1</t>
    </r>
  </si>
  <si>
    <r>
      <t>4.1.2</t>
    </r>
    <r>
      <rPr>
        <vertAlign val="superscript"/>
        <sz val="11"/>
        <color theme="1"/>
        <rFont val="Calibri"/>
        <family val="2"/>
        <scheme val="minor"/>
      </rPr>
      <t>1</t>
    </r>
  </si>
  <si>
    <r>
      <t>4.1.3</t>
    </r>
    <r>
      <rPr>
        <vertAlign val="superscript"/>
        <sz val="11"/>
        <color theme="1"/>
        <rFont val="Calibri"/>
        <family val="2"/>
        <scheme val="minor"/>
      </rPr>
      <t>1</t>
    </r>
  </si>
  <si>
    <r>
      <t>4.1.4</t>
    </r>
    <r>
      <rPr>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</si>
</sst>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4">
    <font>
      <sz val="10"/>
      <name val="Arial"/>
    </font>
    <font>
      <sz val="11"/>
      <color theme="1"/>
      <name val="Calibri"/>
      <family val="2"/>
      <scheme val="minor"/>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
      <b/>
      <sz val="10"/>
      <color theme="1"/>
      <name val="Cambria"/>
      <family val="1"/>
      <charset val="204"/>
    </font>
    <font>
      <sz val="10"/>
      <color theme="1"/>
      <name val="Cambria"/>
      <family val="1"/>
      <charset val="204"/>
    </font>
    <font>
      <b/>
      <sz val="10"/>
      <color rgb="FF000000"/>
      <name val="Times New Roman"/>
      <family val="1"/>
    </font>
    <font>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
      <patternFill patternType="solid">
        <fgColor rgb="FFF0F0F0"/>
        <bgColor indexed="64"/>
      </patternFill>
    </fill>
    <fill>
      <patternFill patternType="solid">
        <fgColor theme="0" tint="-4.9989318521683403E-2"/>
        <bgColor indexed="9"/>
      </patternFill>
    </fill>
    <fill>
      <patternFill patternType="solid">
        <fgColor theme="0" tint="-4.9989318521683403E-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s>
  <cellStyleXfs count="60">
    <xf numFmtId="0" fontId="0" fillId="0" borderId="0" applyNumberFormat="0" applyFill="0" applyBorder="0" applyAlignment="0" applyProtection="0"/>
    <xf numFmtId="0" fontId="6" fillId="0" borderId="0" applyNumberFormat="0" applyFill="0" applyBorder="0" applyAlignment="0" applyProtection="0"/>
    <xf numFmtId="0" fontId="8" fillId="0" borderId="0"/>
    <xf numFmtId="0" fontId="6" fillId="0" borderId="0"/>
    <xf numFmtId="0" fontId="6" fillId="0" borderId="0" applyNumberFormat="0" applyFill="0" applyBorder="0" applyAlignment="0" applyProtection="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4" fillId="32" borderId="0" applyNumberFormat="0" applyBorder="0" applyAlignment="0" applyProtection="0"/>
    <xf numFmtId="0" fontId="5" fillId="0" borderId="0"/>
    <xf numFmtId="0" fontId="5" fillId="8" borderId="8" applyNumberFormat="0" applyFont="0" applyAlignment="0" applyProtection="0"/>
    <xf numFmtId="43" fontId="5" fillId="0" borderId="0" applyFont="0" applyFill="0" applyBorder="0" applyAlignment="0" applyProtection="0"/>
    <xf numFmtId="0" fontId="4" fillId="0" borderId="0"/>
    <xf numFmtId="0" fontId="26" fillId="0" borderId="0"/>
    <xf numFmtId="164" fontId="26" fillId="0" borderId="0" applyFont="0" applyFill="0" applyBorder="0" applyAlignment="0" applyProtection="0"/>
    <xf numFmtId="0" fontId="6" fillId="0" borderId="0" applyNumberFormat="0" applyFill="0" applyBorder="0" applyAlignment="0" applyProtection="0"/>
    <xf numFmtId="9" fontId="26" fillId="0" borderId="0" applyFont="0" applyFill="0" applyBorder="0" applyAlignment="0" applyProtection="0"/>
    <xf numFmtId="0" fontId="4" fillId="0" borderId="0"/>
    <xf numFmtId="0" fontId="6" fillId="0" borderId="0" applyNumberFormat="0" applyFill="0" applyBorder="0" applyAlignment="0" applyProtection="0"/>
    <xf numFmtId="0" fontId="3" fillId="0" borderId="0"/>
    <xf numFmtId="43" fontId="6"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97">
    <xf numFmtId="0" fontId="0" fillId="0" borderId="0" xfId="0"/>
    <xf numFmtId="0" fontId="27" fillId="0" borderId="0" xfId="49" applyFont="1"/>
    <xf numFmtId="0" fontId="27" fillId="0" borderId="0" xfId="49" applyFont="1" applyAlignment="1">
      <alignment horizontal="right" vertical="center"/>
    </xf>
    <xf numFmtId="0" fontId="25" fillId="0" borderId="0" xfId="49" applyFont="1" applyAlignment="1">
      <alignment horizontal="center" vertical="center"/>
    </xf>
    <xf numFmtId="0" fontId="27" fillId="0" borderId="0" xfId="49" applyFont="1" applyAlignment="1">
      <alignment horizontal="center" vertical="center"/>
    </xf>
    <xf numFmtId="0" fontId="25"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5" fillId="0" borderId="24" xfId="49" applyFont="1" applyBorder="1" applyAlignment="1">
      <alignment vertical="center" wrapText="1"/>
    </xf>
    <xf numFmtId="0" fontId="27" fillId="0" borderId="18" xfId="49" applyFont="1" applyBorder="1" applyAlignment="1">
      <alignment vertical="center" wrapText="1"/>
    </xf>
    <xf numFmtId="0" fontId="25" fillId="0" borderId="18" xfId="49" applyFont="1" applyBorder="1" applyAlignment="1">
      <alignment vertical="center" wrapText="1"/>
    </xf>
    <xf numFmtId="165" fontId="27" fillId="0" borderId="0" xfId="49" applyNumberFormat="1" applyFont="1"/>
    <xf numFmtId="0" fontId="7" fillId="0" borderId="0" xfId="0" applyFont="1"/>
    <xf numFmtId="4" fontId="29" fillId="0" borderId="0" xfId="3" applyNumberFormat="1" applyFont="1" applyAlignment="1">
      <alignment vertical="center"/>
    </xf>
    <xf numFmtId="0" fontId="6"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6"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7"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10" fontId="40" fillId="0" borderId="18" xfId="52" applyNumberFormat="1" applyFont="1" applyBorder="1"/>
    <xf numFmtId="0" fontId="3" fillId="0" borderId="0" xfId="55"/>
    <xf numFmtId="0" fontId="3" fillId="0" borderId="0" xfId="55" applyAlignment="1">
      <alignment vertical="center"/>
    </xf>
    <xf numFmtId="2" fontId="3"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164" fontId="3"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0" fontId="49" fillId="0" borderId="0" xfId="0" applyFont="1" applyAlignment="1">
      <alignment horizontal="left" vertical="center"/>
    </xf>
    <xf numFmtId="0" fontId="25"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5"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2" fillId="0" borderId="0" xfId="55" applyFont="1"/>
    <xf numFmtId="0" fontId="54" fillId="0" borderId="20" xfId="0" applyFont="1" applyBorder="1" applyAlignment="1">
      <alignment wrapText="1"/>
    </xf>
    <xf numFmtId="0" fontId="54" fillId="0" borderId="18" xfId="0" applyFont="1" applyBorder="1" applyAlignment="1">
      <alignment wrapText="1"/>
    </xf>
    <xf numFmtId="0" fontId="54" fillId="0" borderId="20" xfId="0" applyFont="1" applyFill="1" applyBorder="1" applyAlignment="1">
      <alignment wrapText="1"/>
    </xf>
    <xf numFmtId="0" fontId="54" fillId="0" borderId="21" xfId="0" applyFont="1" applyBorder="1" applyAlignment="1">
      <alignment wrapText="1"/>
    </xf>
    <xf numFmtId="0" fontId="54" fillId="0" borderId="21" xfId="0" applyFont="1" applyBorder="1" applyAlignment="1">
      <alignment vertical="top" wrapText="1"/>
    </xf>
    <xf numFmtId="0" fontId="54" fillId="0" borderId="19" xfId="0" applyFont="1" applyBorder="1" applyAlignment="1">
      <alignment wrapText="1"/>
    </xf>
    <xf numFmtId="0" fontId="54" fillId="0" borderId="20" xfId="0" applyFont="1" applyBorder="1"/>
    <xf numFmtId="0" fontId="54" fillId="0" borderId="18" xfId="0" applyFont="1" applyBorder="1"/>
    <xf numFmtId="0" fontId="55" fillId="0" borderId="0" xfId="55" applyFont="1" applyAlignment="1">
      <alignment wrapText="1"/>
    </xf>
    <xf numFmtId="0" fontId="55" fillId="0" borderId="0" xfId="55" applyFont="1" applyAlignment="1">
      <alignment horizontal="left" wrapText="1"/>
    </xf>
    <xf numFmtId="0" fontId="56" fillId="0" borderId="0" xfId="55" applyFont="1" applyAlignment="1">
      <alignment horizontal="left" wrapText="1"/>
    </xf>
    <xf numFmtId="0" fontId="56" fillId="0" borderId="0" xfId="55" applyFont="1"/>
    <xf numFmtId="0" fontId="54" fillId="0" borderId="0" xfId="55" applyFont="1"/>
    <xf numFmtId="0" fontId="55" fillId="0" borderId="0" xfId="55" applyFont="1" applyAlignment="1">
      <alignment horizontal="justify" wrapText="1"/>
    </xf>
    <xf numFmtId="0" fontId="55" fillId="0" borderId="18" xfId="49" applyFont="1" applyBorder="1"/>
    <xf numFmtId="0" fontId="54" fillId="0" borderId="18" xfId="0" applyFont="1" applyBorder="1" applyAlignment="1">
      <alignment horizontal="left" wrapText="1"/>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4" fontId="60" fillId="0" borderId="25" xfId="3" applyNumberFormat="1" applyFont="1" applyBorder="1" applyAlignment="1">
      <alignment horizontal="right" vertical="center"/>
    </xf>
    <xf numFmtId="4" fontId="61" fillId="0" borderId="25" xfId="3" applyNumberFormat="1" applyFont="1" applyBorder="1" applyAlignment="1">
      <alignment horizontal="right" vertical="center"/>
    </xf>
    <xf numFmtId="4" fontId="60" fillId="0" borderId="25" xfId="3" applyNumberFormat="1" applyFont="1" applyBorder="1" applyAlignment="1">
      <alignment horizontal="center" vertical="center"/>
    </xf>
    <xf numFmtId="3" fontId="60" fillId="0" borderId="25" xfId="3" applyNumberFormat="1" applyFont="1" applyBorder="1" applyAlignment="1">
      <alignment horizontal="right" vertical="center"/>
    </xf>
    <xf numFmtId="3" fontId="61" fillId="0" borderId="25" xfId="3" applyNumberFormat="1" applyFont="1" applyBorder="1" applyAlignment="1">
      <alignment horizontal="right" vertical="center"/>
    </xf>
    <xf numFmtId="4" fontId="60" fillId="0" borderId="25" xfId="3" applyNumberFormat="1" applyFont="1" applyBorder="1" applyAlignment="1">
      <alignment vertical="center"/>
    </xf>
    <xf numFmtId="4" fontId="61" fillId="0" borderId="25" xfId="3" applyNumberFormat="1" applyFont="1" applyBorder="1" applyAlignment="1">
      <alignment vertical="center"/>
    </xf>
    <xf numFmtId="4" fontId="61" fillId="0" borderId="25" xfId="3" applyNumberFormat="1" applyFont="1" applyBorder="1" applyAlignment="1">
      <alignment horizontal="center" vertical="center"/>
    </xf>
    <xf numFmtId="3" fontId="6" fillId="0" borderId="24" xfId="1" applyNumberFormat="1" applyBorder="1" applyAlignment="1">
      <alignment horizontal="right" vertical="center"/>
    </xf>
    <xf numFmtId="3" fontId="6" fillId="0" borderId="18" xfId="1" applyNumberFormat="1" applyBorder="1" applyAlignment="1">
      <alignment horizontal="right" vertical="center"/>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14" fontId="41" fillId="0" borderId="0" xfId="0" applyNumberFormat="1" applyFont="1" applyFill="1" applyAlignment="1">
      <alignment horizontal="left" wrapText="1"/>
    </xf>
    <xf numFmtId="2" fontId="42" fillId="0" borderId="18" xfId="51" applyNumberFormat="1" applyFont="1" applyFill="1" applyBorder="1" applyAlignment="1">
      <alignment horizontal="center" vertical="center" wrapText="1"/>
    </xf>
    <xf numFmtId="0" fontId="62" fillId="38" borderId="18" xfId="0" applyFont="1" applyFill="1" applyBorder="1" applyAlignment="1">
      <alignment horizontal="center" vertical="center" wrapText="1"/>
    </xf>
    <xf numFmtId="166" fontId="55" fillId="0" borderId="18" xfId="55" applyNumberFormat="1" applyFont="1" applyBorder="1"/>
    <xf numFmtId="0" fontId="55" fillId="0" borderId="18" xfId="55" applyFont="1" applyBorder="1" applyAlignment="1">
      <alignment vertical="center"/>
    </xf>
    <xf numFmtId="0" fontId="55" fillId="0" borderId="18" xfId="55" applyFont="1" applyBorder="1"/>
    <xf numFmtId="2" fontId="55" fillId="0" borderId="18" xfId="57" applyNumberFormat="1" applyFont="1" applyFill="1" applyBorder="1" applyAlignment="1">
      <alignment horizontal="right"/>
    </xf>
    <xf numFmtId="2" fontId="55" fillId="0" borderId="18" xfId="55" applyNumberFormat="1" applyFont="1" applyBorder="1" applyAlignment="1">
      <alignment horizontal="right"/>
    </xf>
    <xf numFmtId="2" fontId="55" fillId="0" borderId="18" xfId="55" applyNumberFormat="1" applyFont="1" applyBorder="1"/>
    <xf numFmtId="2" fontId="55" fillId="0" borderId="18" xfId="58" applyNumberFormat="1" applyFont="1" applyFill="1" applyBorder="1"/>
    <xf numFmtId="2" fontId="55" fillId="0" borderId="18" xfId="58" applyNumberFormat="1" applyFont="1" applyFill="1" applyBorder="1" applyAlignment="1">
      <alignment horizontal="right"/>
    </xf>
    <xf numFmtId="2" fontId="55" fillId="0" borderId="30" xfId="55" applyNumberFormat="1" applyFont="1" applyBorder="1"/>
    <xf numFmtId="0" fontId="55" fillId="0" borderId="24" xfId="55" applyFont="1" applyBorder="1" applyAlignment="1">
      <alignment vertical="center"/>
    </xf>
    <xf numFmtId="0" fontId="56" fillId="0" borderId="18" xfId="55" applyFont="1" applyBorder="1"/>
    <xf numFmtId="2" fontId="55" fillId="0" borderId="18" xfId="59" applyNumberFormat="1" applyFont="1" applyFill="1" applyBorder="1"/>
    <xf numFmtId="0" fontId="55" fillId="0" borderId="18" xfId="0" quotePrefix="1" applyFont="1" applyBorder="1"/>
    <xf numFmtId="0" fontId="55" fillId="0" borderId="20" xfId="0" applyFont="1" applyBorder="1" applyAlignment="1">
      <alignment wrapText="1"/>
    </xf>
    <xf numFmtId="0" fontId="21" fillId="0" borderId="18" xfId="0" applyFont="1" applyBorder="1" applyAlignment="1">
      <alignment vertical="center"/>
    </xf>
    <xf numFmtId="0" fontId="21" fillId="0" borderId="18" xfId="0" applyFont="1" applyBorder="1"/>
    <xf numFmtId="0" fontId="55" fillId="0" borderId="18" xfId="0" applyFont="1" applyBorder="1" applyAlignment="1">
      <alignment vertical="center"/>
    </xf>
    <xf numFmtId="0" fontId="55" fillId="0" borderId="18" xfId="0" applyFont="1" applyBorder="1"/>
    <xf numFmtId="0" fontId="55" fillId="0" borderId="18" xfId="0" applyFont="1" applyBorder="1" applyAlignment="1">
      <alignment wrapText="1"/>
    </xf>
    <xf numFmtId="0" fontId="63" fillId="0" borderId="18" xfId="0" applyFont="1" applyFill="1" applyBorder="1"/>
    <xf numFmtId="0" fontId="55"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5" fillId="35" borderId="0" xfId="55" applyFont="1" applyFill="1" applyAlignment="1">
      <alignment horizontal="justify" wrapText="1"/>
    </xf>
    <xf numFmtId="0" fontId="25" fillId="0" borderId="0" xfId="55" applyFont="1" applyAlignment="1">
      <alignment horizontal="center" vertical="center" wrapText="1"/>
    </xf>
    <xf numFmtId="0" fontId="41" fillId="0" borderId="0" xfId="55" applyFont="1" applyAlignment="1">
      <alignment horizontal="center" vertical="center" wrapText="1"/>
    </xf>
    <xf numFmtId="0" fontId="62" fillId="36" borderId="18" xfId="0" applyFont="1" applyFill="1" applyBorder="1" applyAlignment="1">
      <alignment horizontal="center" vertical="center" wrapText="1"/>
    </xf>
    <xf numFmtId="0" fontId="42" fillId="37" borderId="18"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21" xfId="55" applyFont="1" applyBorder="1" applyAlignment="1">
      <alignment horizontal="center" vertical="center"/>
    </xf>
    <xf numFmtId="0" fontId="25"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5"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0" fontId="1" fillId="0" borderId="18" xfId="0" applyFont="1" applyBorder="1"/>
    <xf numFmtId="0" fontId="1" fillId="0" borderId="18" xfId="0" quotePrefix="1" applyFont="1" applyBorder="1"/>
    <xf numFmtId="0" fontId="1" fillId="0" borderId="20" xfId="0" applyFont="1" applyBorder="1" applyAlignment="1">
      <alignment wrapText="1"/>
    </xf>
    <xf numFmtId="0" fontId="1" fillId="0" borderId="18" xfId="0" applyFont="1" applyBorder="1" applyAlignment="1">
      <alignment vertical="center"/>
    </xf>
    <xf numFmtId="2" fontId="1" fillId="0" borderId="18" xfId="58" applyNumberFormat="1" applyFont="1" applyFill="1" applyBorder="1"/>
    <xf numFmtId="0" fontId="21" fillId="0" borderId="18" xfId="0" applyFont="1" applyFill="1" applyBorder="1"/>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28"/>
  <sheetViews>
    <sheetView tabSelected="1" view="pageBreakPreview" topLeftCell="A54" zoomScale="80" zoomScaleNormal="70" zoomScaleSheetLayoutView="80" workbookViewId="0">
      <selection activeCell="J70" sqref="J70"/>
    </sheetView>
  </sheetViews>
  <sheetFormatPr defaultColWidth="8.85546875" defaultRowHeight="15"/>
  <cols>
    <col min="1" max="1" width="8.140625" style="46" customWidth="1"/>
    <col min="2" max="2" width="54.140625" style="90" customWidth="1"/>
    <col min="3" max="3" width="16.7109375" style="47" bestFit="1" customWidth="1"/>
    <col min="4" max="4" width="16.5703125" style="46" bestFit="1" customWidth="1"/>
    <col min="5" max="6" width="24.140625" style="48" customWidth="1"/>
    <col min="7" max="7" width="20.85546875" style="48" customWidth="1"/>
    <col min="8" max="16384" width="8.85546875" style="46"/>
  </cols>
  <sheetData>
    <row r="1" spans="1:7">
      <c r="B1" s="159" t="s">
        <v>30</v>
      </c>
      <c r="C1" s="159"/>
      <c r="D1" s="159"/>
      <c r="E1" s="159"/>
      <c r="F1" s="159"/>
      <c r="G1" s="159"/>
    </row>
    <row r="2" spans="1:7">
      <c r="B2" s="159" t="s">
        <v>382</v>
      </c>
      <c r="C2" s="159"/>
      <c r="D2" s="159"/>
      <c r="E2" s="159"/>
      <c r="F2" s="159"/>
      <c r="G2" s="159"/>
    </row>
    <row r="3" spans="1:7">
      <c r="B3" s="159" t="s">
        <v>381</v>
      </c>
      <c r="C3" s="159"/>
      <c r="D3" s="159"/>
      <c r="E3" s="159"/>
      <c r="F3" s="159"/>
      <c r="G3" s="159"/>
    </row>
    <row r="4" spans="1:7">
      <c r="B4" s="159"/>
      <c r="C4" s="159"/>
      <c r="D4" s="159"/>
      <c r="E4" s="159"/>
      <c r="F4" s="159"/>
      <c r="G4" s="159"/>
    </row>
    <row r="5" spans="1:7">
      <c r="G5" s="48" t="s">
        <v>396</v>
      </c>
    </row>
    <row r="6" spans="1:7">
      <c r="B6" s="150" t="s">
        <v>31</v>
      </c>
      <c r="C6" s="150"/>
      <c r="D6" s="150"/>
      <c r="E6" s="150"/>
      <c r="F6" s="150"/>
      <c r="G6" s="150"/>
    </row>
    <row r="7" spans="1:7">
      <c r="B7" s="150" t="s">
        <v>32</v>
      </c>
      <c r="C7" s="150"/>
      <c r="D7" s="150"/>
      <c r="E7" s="150"/>
      <c r="F7" s="150"/>
      <c r="G7" s="150"/>
    </row>
    <row r="8" spans="1:7">
      <c r="B8" s="150" t="s">
        <v>33</v>
      </c>
      <c r="C8" s="150"/>
      <c r="D8" s="150"/>
      <c r="E8" s="150"/>
      <c r="F8" s="150"/>
      <c r="G8" s="150"/>
    </row>
    <row r="9" spans="1:7">
      <c r="B9" s="151" t="s">
        <v>425</v>
      </c>
      <c r="C9" s="151"/>
      <c r="D9" s="151"/>
      <c r="E9" s="151"/>
      <c r="F9" s="151"/>
      <c r="G9" s="151"/>
    </row>
    <row r="10" spans="1:7">
      <c r="B10" s="90" t="s">
        <v>34</v>
      </c>
      <c r="F10" s="57"/>
      <c r="G10" s="57"/>
    </row>
    <row r="11" spans="1:7" ht="15.75" customHeight="1">
      <c r="A11" s="152" t="s">
        <v>426</v>
      </c>
      <c r="B11" s="152" t="s">
        <v>35</v>
      </c>
      <c r="C11" s="152" t="s">
        <v>36</v>
      </c>
      <c r="D11" s="152" t="s">
        <v>427</v>
      </c>
      <c r="E11" s="153" t="s">
        <v>37</v>
      </c>
      <c r="F11" s="153"/>
      <c r="G11" s="153"/>
    </row>
    <row r="12" spans="1:7" ht="36.75" customHeight="1">
      <c r="A12" s="152"/>
      <c r="B12" s="152"/>
      <c r="C12" s="152"/>
      <c r="D12" s="152"/>
      <c r="E12" s="124" t="s">
        <v>428</v>
      </c>
      <c r="F12" s="124" t="s">
        <v>429</v>
      </c>
      <c r="G12" s="124" t="s">
        <v>38</v>
      </c>
    </row>
    <row r="13" spans="1:7" ht="15.75" thickBot="1">
      <c r="A13" s="125" t="s">
        <v>28</v>
      </c>
      <c r="B13" s="125" t="s">
        <v>29</v>
      </c>
      <c r="C13" s="125" t="s">
        <v>430</v>
      </c>
      <c r="D13" s="125" t="s">
        <v>431</v>
      </c>
      <c r="E13" s="125">
        <v>1</v>
      </c>
      <c r="F13" s="125">
        <v>2</v>
      </c>
      <c r="G13" s="125">
        <v>3</v>
      </c>
    </row>
    <row r="14" spans="1:7">
      <c r="A14" s="74">
        <v>1</v>
      </c>
      <c r="B14" s="154" t="s">
        <v>39</v>
      </c>
      <c r="C14" s="154"/>
      <c r="D14" s="154"/>
      <c r="E14" s="154"/>
      <c r="F14" s="154"/>
      <c r="G14" s="155"/>
    </row>
    <row r="15" spans="1:7">
      <c r="A15" s="75">
        <v>1.1000000000000001</v>
      </c>
      <c r="B15" s="91" t="s">
        <v>380</v>
      </c>
      <c r="C15" s="76" t="s">
        <v>40</v>
      </c>
      <c r="D15" s="75" t="s">
        <v>41</v>
      </c>
      <c r="E15" s="77">
        <v>406.55</v>
      </c>
      <c r="F15" s="77">
        <v>406.55</v>
      </c>
      <c r="G15" s="77">
        <v>406.55</v>
      </c>
    </row>
    <row r="16" spans="1:7">
      <c r="A16" s="75">
        <v>1.2</v>
      </c>
      <c r="B16" s="91" t="s">
        <v>379</v>
      </c>
      <c r="C16" s="76" t="s">
        <v>40</v>
      </c>
      <c r="D16" s="75" t="s">
        <v>42</v>
      </c>
      <c r="E16" s="77">
        <v>838.69306979368696</v>
      </c>
      <c r="F16" s="77">
        <v>837.16489575754701</v>
      </c>
      <c r="G16" s="77">
        <v>887.60891228839102</v>
      </c>
    </row>
    <row r="17" spans="1:7">
      <c r="A17" s="75">
        <v>1.3</v>
      </c>
      <c r="B17" s="91" t="s">
        <v>378</v>
      </c>
      <c r="C17" s="76" t="s">
        <v>40</v>
      </c>
      <c r="D17" s="75"/>
      <c r="E17" s="77">
        <v>129.43312116673602</v>
      </c>
      <c r="F17" s="77">
        <v>129.37411030117599</v>
      </c>
      <c r="G17" s="77">
        <v>126.61502449810401</v>
      </c>
    </row>
    <row r="18" spans="1:7" s="54" customFormat="1">
      <c r="A18" s="75">
        <v>1.4</v>
      </c>
      <c r="B18" s="91" t="s">
        <v>377</v>
      </c>
      <c r="C18" s="76" t="s">
        <v>40</v>
      </c>
      <c r="D18" s="75"/>
      <c r="E18" s="77">
        <v>968.12619096042329</v>
      </c>
      <c r="F18" s="77">
        <v>966.53900605872207</v>
      </c>
      <c r="G18" s="77">
        <v>1014.2239367865</v>
      </c>
    </row>
    <row r="19" spans="1:7" s="54" customFormat="1">
      <c r="A19" s="75">
        <v>1.5</v>
      </c>
      <c r="B19" s="91" t="s">
        <v>376</v>
      </c>
      <c r="C19" s="76" t="s">
        <v>40</v>
      </c>
      <c r="D19" s="75"/>
      <c r="E19" s="77">
        <v>968.12619096042329</v>
      </c>
      <c r="F19" s="77">
        <v>966.53900605872207</v>
      </c>
      <c r="G19" s="77">
        <v>1014.2239367865</v>
      </c>
    </row>
    <row r="20" spans="1:7" s="54" customFormat="1">
      <c r="A20" s="75">
        <v>1.6</v>
      </c>
      <c r="B20" s="91" t="s">
        <v>346</v>
      </c>
      <c r="C20" s="76" t="s">
        <v>40</v>
      </c>
      <c r="D20" s="75"/>
      <c r="E20" s="77">
        <v>4568.6603433740465</v>
      </c>
      <c r="F20" s="77">
        <v>4574.67558985287</v>
      </c>
      <c r="G20" s="77">
        <v>4200.6122618905902</v>
      </c>
    </row>
    <row r="21" spans="1:7" s="54" customFormat="1">
      <c r="A21" s="75">
        <v>1.7</v>
      </c>
      <c r="B21" s="91" t="s">
        <v>375</v>
      </c>
      <c r="C21" s="76" t="s">
        <v>43</v>
      </c>
      <c r="D21" s="75" t="s">
        <v>374</v>
      </c>
      <c r="E21" s="77">
        <v>21.190592388083786</v>
      </c>
      <c r="F21" s="77">
        <v>21.128033826105856</v>
      </c>
      <c r="G21" s="77">
        <v>24.144669242336192</v>
      </c>
    </row>
    <row r="22" spans="1:7" s="54" customFormat="1">
      <c r="A22" s="75">
        <v>1.8</v>
      </c>
      <c r="B22" s="91" t="s">
        <v>373</v>
      </c>
      <c r="C22" s="76" t="s">
        <v>43</v>
      </c>
      <c r="D22" s="75"/>
      <c r="E22" s="77">
        <v>13.057765330406855</v>
      </c>
      <c r="F22" s="77">
        <v>13.06173774209944</v>
      </c>
      <c r="G22" s="77">
        <v>13.61125636146498</v>
      </c>
    </row>
    <row r="23" spans="1:7" s="54" customFormat="1" ht="30">
      <c r="A23" s="75">
        <v>1.9</v>
      </c>
      <c r="B23" s="91" t="s">
        <v>407</v>
      </c>
      <c r="C23" s="76" t="s">
        <v>40</v>
      </c>
      <c r="D23" s="75"/>
      <c r="E23" s="77">
        <v>94.035967846312786</v>
      </c>
      <c r="F23" s="77">
        <v>95.520172612453365</v>
      </c>
      <c r="G23" s="77">
        <v>68.085797410446645</v>
      </c>
    </row>
    <row r="24" spans="1:7" s="54" customFormat="1" ht="17.25">
      <c r="A24" s="77">
        <v>1.1000000000000001</v>
      </c>
      <c r="B24" s="91" t="s">
        <v>408</v>
      </c>
      <c r="C24" s="76" t="s">
        <v>43</v>
      </c>
      <c r="D24" s="75"/>
      <c r="E24" s="55">
        <v>-8.4520963047563971</v>
      </c>
      <c r="F24" s="55">
        <v>-11.800518672617066</v>
      </c>
      <c r="G24" s="55">
        <v>-7.506684614319389</v>
      </c>
    </row>
    <row r="25" spans="1:7" s="54" customFormat="1">
      <c r="A25" s="77">
        <v>1.1100000000000001</v>
      </c>
      <c r="B25" s="91" t="s">
        <v>44</v>
      </c>
      <c r="C25" s="76"/>
      <c r="D25" s="75"/>
      <c r="E25" s="77">
        <v>6.644755885114197</v>
      </c>
      <c r="F25" s="77">
        <v>6.6748572429855137</v>
      </c>
      <c r="G25" s="77">
        <v>6.4165934052806612</v>
      </c>
    </row>
    <row r="26" spans="1:7" s="54" customFormat="1">
      <c r="A26" s="75">
        <v>1.1200000000000001</v>
      </c>
      <c r="B26" s="91" t="s">
        <v>45</v>
      </c>
      <c r="C26" s="76" t="s">
        <v>43</v>
      </c>
      <c r="D26" s="75"/>
      <c r="E26" s="55">
        <v>100</v>
      </c>
      <c r="F26" s="55">
        <v>100</v>
      </c>
      <c r="G26" s="55">
        <v>100</v>
      </c>
    </row>
    <row r="27" spans="1:7" s="54" customFormat="1">
      <c r="A27" s="74">
        <v>2</v>
      </c>
      <c r="B27" s="156" t="s">
        <v>46</v>
      </c>
      <c r="C27" s="157"/>
      <c r="D27" s="157"/>
      <c r="E27" s="157"/>
      <c r="F27" s="157"/>
      <c r="G27" s="157"/>
    </row>
    <row r="28" spans="1:7" s="54" customFormat="1" ht="30">
      <c r="A28" s="126">
        <v>2.1</v>
      </c>
      <c r="B28" s="91" t="s">
        <v>432</v>
      </c>
      <c r="C28" s="127" t="s">
        <v>40</v>
      </c>
      <c r="D28" s="128"/>
      <c r="E28" s="129">
        <v>810.6436025911961</v>
      </c>
      <c r="F28" s="130">
        <v>803.11004488506603</v>
      </c>
      <c r="G28" s="130">
        <v>1036.474207184493</v>
      </c>
    </row>
    <row r="29" spans="1:7" s="54" customFormat="1" ht="28.9" customHeight="1">
      <c r="A29" s="126">
        <v>2.2000000000000002</v>
      </c>
      <c r="B29" s="91" t="s">
        <v>433</v>
      </c>
      <c r="C29" s="127" t="s">
        <v>40</v>
      </c>
      <c r="D29" s="128"/>
      <c r="E29" s="129">
        <v>810.6436025911961</v>
      </c>
      <c r="F29" s="131">
        <v>803.11004488506603</v>
      </c>
      <c r="G29" s="131">
        <v>1036.474207184493</v>
      </c>
    </row>
    <row r="30" spans="1:7" s="54" customFormat="1" ht="26.25">
      <c r="A30" s="126">
        <v>2.2999999999999998</v>
      </c>
      <c r="B30" s="91" t="s">
        <v>397</v>
      </c>
      <c r="C30" s="127"/>
      <c r="D30" s="128"/>
      <c r="E30" s="131">
        <v>0.83733258139313682</v>
      </c>
      <c r="F30" s="131">
        <v>0.830913227351192</v>
      </c>
      <c r="G30" s="131">
        <v>1.0219382225078335</v>
      </c>
    </row>
    <row r="31" spans="1:7" s="54" customFormat="1" ht="26.25">
      <c r="A31" s="126">
        <v>2.4</v>
      </c>
      <c r="B31" s="91" t="s">
        <v>398</v>
      </c>
      <c r="C31" s="127"/>
      <c r="D31" s="128"/>
      <c r="E31" s="131">
        <v>0.83733258139313682</v>
      </c>
      <c r="F31" s="131">
        <v>0.830913227351192</v>
      </c>
      <c r="G31" s="131">
        <v>1.0219382225078335</v>
      </c>
    </row>
    <row r="32" spans="1:7" s="54" customFormat="1">
      <c r="A32" s="126">
        <v>2.5</v>
      </c>
      <c r="B32" s="91" t="s">
        <v>47</v>
      </c>
      <c r="C32" s="127" t="s">
        <v>40</v>
      </c>
      <c r="D32" s="128"/>
      <c r="E32" s="131">
        <v>4647.6765163199989</v>
      </c>
      <c r="F32" s="131">
        <v>4601.410369180001</v>
      </c>
      <c r="G32" s="131">
        <v>4142.1496973400053</v>
      </c>
    </row>
    <row r="33" spans="1:7" s="54" customFormat="1">
      <c r="A33" s="126">
        <v>2.6</v>
      </c>
      <c r="B33" s="91" t="s">
        <v>399</v>
      </c>
      <c r="C33" s="127" t="s">
        <v>40</v>
      </c>
      <c r="D33" s="128"/>
      <c r="E33" s="131">
        <v>210.93188906999998</v>
      </c>
      <c r="F33" s="131">
        <v>239.93548691999993</v>
      </c>
      <c r="G33" s="131">
        <v>173.8595329</v>
      </c>
    </row>
    <row r="34" spans="1:7" s="54" customFormat="1" ht="26.25">
      <c r="A34" s="126">
        <v>2.7</v>
      </c>
      <c r="B34" s="91" t="s">
        <v>400</v>
      </c>
      <c r="C34" s="127" t="s">
        <v>43</v>
      </c>
      <c r="D34" s="128"/>
      <c r="E34" s="132">
        <v>21.787644114941916</v>
      </c>
      <c r="F34" s="132">
        <v>24.824190789608199</v>
      </c>
      <c r="G34" s="132">
        <v>17.142124790592323</v>
      </c>
    </row>
    <row r="35" spans="1:7" s="54" customFormat="1" ht="30">
      <c r="A35" s="126">
        <v>2.8</v>
      </c>
      <c r="B35" s="91" t="s">
        <v>434</v>
      </c>
      <c r="C35" s="127" t="s">
        <v>43</v>
      </c>
      <c r="D35" s="128"/>
      <c r="E35" s="132">
        <v>12.517635187252232</v>
      </c>
      <c r="F35" s="132">
        <v>14.603281616009395</v>
      </c>
      <c r="G35" s="132">
        <v>9.6626513046526306</v>
      </c>
    </row>
    <row r="36" spans="1:7" s="54" customFormat="1" ht="26.25">
      <c r="A36" s="126">
        <v>2.9</v>
      </c>
      <c r="B36" s="91" t="s">
        <v>401</v>
      </c>
      <c r="C36" s="127" t="s">
        <v>43</v>
      </c>
      <c r="D36" s="128"/>
      <c r="E36" s="132">
        <v>4.5384373961769295</v>
      </c>
      <c r="F36" s="132">
        <v>5.2143901036750577</v>
      </c>
      <c r="G36" s="132">
        <v>4.1973261616220361</v>
      </c>
    </row>
    <row r="37" spans="1:7" s="54" customFormat="1" ht="30">
      <c r="A37" s="131">
        <v>2.1</v>
      </c>
      <c r="B37" s="91" t="s">
        <v>435</v>
      </c>
      <c r="C37" s="127" t="s">
        <v>43</v>
      </c>
      <c r="D37" s="128"/>
      <c r="E37" s="132">
        <v>12.826108646726627</v>
      </c>
      <c r="F37" s="132">
        <v>14.949771192773879</v>
      </c>
      <c r="G37" s="132">
        <v>9.8261443230035237</v>
      </c>
    </row>
    <row r="38" spans="1:7" s="54" customFormat="1" ht="26.25">
      <c r="A38" s="131">
        <v>2.11</v>
      </c>
      <c r="B38" s="91" t="s">
        <v>48</v>
      </c>
      <c r="C38" s="127" t="s">
        <v>40</v>
      </c>
      <c r="D38" s="128"/>
      <c r="E38" s="131">
        <v>209.6990285897198</v>
      </c>
      <c r="F38" s="131">
        <v>210.17615177271139</v>
      </c>
      <c r="G38" s="131">
        <v>178.78420352890467</v>
      </c>
    </row>
    <row r="39" spans="1:7" s="54" customFormat="1" ht="43.15" customHeight="1">
      <c r="A39" s="131">
        <v>2.12</v>
      </c>
      <c r="B39" s="91" t="s">
        <v>372</v>
      </c>
      <c r="C39" s="127" t="s">
        <v>40</v>
      </c>
      <c r="D39" s="128"/>
      <c r="E39" s="131">
        <v>115.66306074340702</v>
      </c>
      <c r="F39" s="131">
        <v>114.655979160258</v>
      </c>
      <c r="G39" s="131">
        <v>110.698406118458</v>
      </c>
    </row>
    <row r="40" spans="1:7" s="54" customFormat="1" ht="26.25">
      <c r="A40" s="131">
        <v>2.13</v>
      </c>
      <c r="B40" s="91" t="s">
        <v>49</v>
      </c>
      <c r="C40" s="127" t="s">
        <v>43</v>
      </c>
      <c r="D40" s="128"/>
      <c r="E40" s="132">
        <v>3.951436945216078</v>
      </c>
      <c r="F40" s="132">
        <v>4.0311430530603882</v>
      </c>
      <c r="G40" s="132">
        <v>3.7622685343814624</v>
      </c>
    </row>
    <row r="41" spans="1:7" s="54" customFormat="1">
      <c r="A41" s="131">
        <v>2.14</v>
      </c>
      <c r="B41" s="91" t="s">
        <v>50</v>
      </c>
      <c r="C41" s="127" t="s">
        <v>40</v>
      </c>
      <c r="D41" s="128"/>
      <c r="E41" s="131">
        <v>34.1874033</v>
      </c>
      <c r="F41" s="131">
        <v>30.42797822</v>
      </c>
      <c r="G41" s="131">
        <v>30.028821019999995</v>
      </c>
    </row>
    <row r="42" spans="1:7" s="54" customFormat="1" ht="30">
      <c r="A42" s="131">
        <v>2.15</v>
      </c>
      <c r="B42" s="91" t="s">
        <v>436</v>
      </c>
      <c r="C42" s="127" t="s">
        <v>43</v>
      </c>
      <c r="D42" s="128"/>
      <c r="E42" s="132">
        <v>91.044980730038958</v>
      </c>
      <c r="F42" s="132">
        <v>91.299125186223279</v>
      </c>
      <c r="G42" s="132">
        <v>94.347183159645553</v>
      </c>
    </row>
    <row r="43" spans="1:7" s="54" customFormat="1" ht="26.25">
      <c r="A43" s="131">
        <v>2.16</v>
      </c>
      <c r="B43" s="91" t="s">
        <v>402</v>
      </c>
      <c r="C43" s="127" t="s">
        <v>43</v>
      </c>
      <c r="D43" s="128"/>
      <c r="E43" s="132">
        <v>33.8482511077517</v>
      </c>
      <c r="F43" s="132">
        <v>33.490419394708773</v>
      </c>
      <c r="G43" s="132">
        <v>34.958642483633518</v>
      </c>
    </row>
    <row r="44" spans="1:7" s="54" customFormat="1" ht="26.25">
      <c r="A44" s="131">
        <v>2.17</v>
      </c>
      <c r="B44" s="91" t="s">
        <v>403</v>
      </c>
      <c r="C44" s="127" t="s">
        <v>43</v>
      </c>
      <c r="D44" s="128"/>
      <c r="E44" s="132">
        <v>1.8531164915968528E-3</v>
      </c>
      <c r="F44" s="132">
        <v>2.5426023895549509E-3</v>
      </c>
      <c r="G44" s="132">
        <v>6.7533411498777686E-3</v>
      </c>
    </row>
    <row r="45" spans="1:7" s="54" customFormat="1">
      <c r="A45" s="131">
        <v>2.1800000000000002</v>
      </c>
      <c r="B45" s="91" t="s">
        <v>371</v>
      </c>
      <c r="C45" s="127"/>
      <c r="D45" s="128"/>
      <c r="E45" s="131">
        <v>7.6582782328868966</v>
      </c>
      <c r="F45" s="131">
        <v>7.6559491527447232</v>
      </c>
      <c r="G45" s="131">
        <v>7.3468603738234926</v>
      </c>
    </row>
    <row r="46" spans="1:7" s="54" customFormat="1" ht="39">
      <c r="A46" s="131">
        <v>2.19</v>
      </c>
      <c r="B46" s="91" t="s">
        <v>370</v>
      </c>
      <c r="C46" s="127" t="s">
        <v>43</v>
      </c>
      <c r="D46" s="128" t="s">
        <v>51</v>
      </c>
      <c r="E46" s="133">
        <v>14.9912970592734</v>
      </c>
      <c r="F46" s="130">
        <v>15.141551876293301</v>
      </c>
      <c r="G46" s="132">
        <v>14.6600951442528</v>
      </c>
    </row>
    <row r="47" spans="1:7" s="54" customFormat="1" ht="26.25">
      <c r="A47" s="131">
        <v>2.2000000000000002</v>
      </c>
      <c r="B47" s="91" t="s">
        <v>369</v>
      </c>
      <c r="C47" s="127" t="s">
        <v>43</v>
      </c>
      <c r="D47" s="128"/>
      <c r="E47" s="133">
        <v>9.4685709668758822</v>
      </c>
      <c r="F47" s="130">
        <v>9.6887299822342126</v>
      </c>
      <c r="G47" s="132">
        <v>7.9086173822857901</v>
      </c>
    </row>
    <row r="48" spans="1:7" s="54" customFormat="1" ht="39">
      <c r="A48" s="131">
        <v>2.21</v>
      </c>
      <c r="B48" s="91" t="s">
        <v>368</v>
      </c>
      <c r="C48" s="127" t="s">
        <v>43</v>
      </c>
      <c r="D48" s="128"/>
      <c r="E48" s="133">
        <v>12.2006374316578</v>
      </c>
      <c r="F48" s="130">
        <v>10.944638066016401</v>
      </c>
      <c r="G48" s="132">
        <v>10.193115980634101</v>
      </c>
    </row>
    <row r="49" spans="1:7" s="54" customFormat="1" ht="64.5">
      <c r="A49" s="131">
        <v>2.2200000000000002</v>
      </c>
      <c r="B49" s="91" t="s">
        <v>367</v>
      </c>
      <c r="C49" s="127" t="s">
        <v>43</v>
      </c>
      <c r="D49" s="128"/>
      <c r="E49" s="133">
        <v>1.5327456057437301</v>
      </c>
      <c r="F49" s="130">
        <v>1.5684947441302699</v>
      </c>
      <c r="G49" s="132">
        <v>1.7777231305669301</v>
      </c>
    </row>
    <row r="50" spans="1:7" s="54" customFormat="1" ht="39">
      <c r="A50" s="134">
        <v>2.23</v>
      </c>
      <c r="B50" s="91" t="s">
        <v>383</v>
      </c>
      <c r="C50" s="127" t="s">
        <v>43</v>
      </c>
      <c r="D50" s="128"/>
      <c r="E50" s="133">
        <v>5.909395533217606</v>
      </c>
      <c r="F50" s="130">
        <v>6.021042740179313</v>
      </c>
      <c r="G50" s="132">
        <v>4.7273180979254503</v>
      </c>
    </row>
    <row r="51" spans="1:7" s="54" customFormat="1" ht="39">
      <c r="A51" s="131">
        <v>2.2400000000000002</v>
      </c>
      <c r="B51" s="91" t="s">
        <v>366</v>
      </c>
      <c r="C51" s="127" t="s">
        <v>43</v>
      </c>
      <c r="D51" s="128" t="s">
        <v>52</v>
      </c>
      <c r="E51" s="133">
        <v>6.03140043537078</v>
      </c>
      <c r="F51" s="133">
        <v>6.145697341498817</v>
      </c>
      <c r="G51" s="132">
        <v>4.8351978310213504</v>
      </c>
    </row>
    <row r="52" spans="1:7" s="54" customFormat="1" ht="26.25">
      <c r="A52" s="131">
        <v>2.25</v>
      </c>
      <c r="B52" s="91" t="s">
        <v>365</v>
      </c>
      <c r="C52" s="127" t="s">
        <v>43</v>
      </c>
      <c r="D52" s="128"/>
      <c r="E52" s="133">
        <v>1.7567963369666464</v>
      </c>
      <c r="F52" s="133">
        <v>1.7182112741345501</v>
      </c>
      <c r="G52" s="132">
        <v>1.49262958020035</v>
      </c>
    </row>
    <row r="53" spans="1:7" s="54" customFormat="1" ht="26.25">
      <c r="A53" s="131">
        <v>2.2599999999999998</v>
      </c>
      <c r="B53" s="91" t="s">
        <v>404</v>
      </c>
      <c r="C53" s="127"/>
      <c r="D53" s="128"/>
      <c r="E53" s="131">
        <v>0.93912169776131205</v>
      </c>
      <c r="F53" s="131">
        <v>0.94576027834999066</v>
      </c>
      <c r="G53" s="131">
        <v>0.8521273302338318</v>
      </c>
    </row>
    <row r="54" spans="1:7" s="54" customFormat="1" ht="25.9" customHeight="1">
      <c r="A54" s="131">
        <v>2.27</v>
      </c>
      <c r="B54" s="106" t="s">
        <v>405</v>
      </c>
      <c r="C54" s="127" t="s">
        <v>40</v>
      </c>
      <c r="D54" s="128"/>
      <c r="E54" s="131">
        <v>2760.1741421200009</v>
      </c>
      <c r="F54" s="131">
        <v>2747.6242741799997</v>
      </c>
      <c r="G54" s="131">
        <v>2521.9808191500001</v>
      </c>
    </row>
    <row r="55" spans="1:7" s="54" customFormat="1" ht="26.25">
      <c r="A55" s="131">
        <v>2.2799999999999998</v>
      </c>
      <c r="B55" s="91" t="s">
        <v>364</v>
      </c>
      <c r="C55" s="127" t="s">
        <v>43</v>
      </c>
      <c r="D55" s="128"/>
      <c r="E55" s="131">
        <v>5.9320935621924038</v>
      </c>
      <c r="F55" s="131">
        <v>7.2297801262978068</v>
      </c>
      <c r="G55" s="131">
        <v>6.0083140378946531</v>
      </c>
    </row>
    <row r="56" spans="1:7" s="54" customFormat="1">
      <c r="A56" s="131">
        <v>2.29</v>
      </c>
      <c r="B56" s="92" t="s">
        <v>406</v>
      </c>
      <c r="C56" s="135" t="s">
        <v>43</v>
      </c>
      <c r="D56" s="128" t="s">
        <v>54</v>
      </c>
      <c r="E56" s="132">
        <v>1.616123221961925</v>
      </c>
      <c r="F56" s="132">
        <v>1.66666932943211</v>
      </c>
      <c r="G56" s="132">
        <v>1.6609578870043999</v>
      </c>
    </row>
    <row r="57" spans="1:7" s="54" customFormat="1">
      <c r="A57" s="136">
        <v>3</v>
      </c>
      <c r="B57" s="158" t="s">
        <v>55</v>
      </c>
      <c r="C57" s="158"/>
      <c r="D57" s="158"/>
      <c r="E57" s="158"/>
      <c r="F57" s="158"/>
      <c r="G57" s="158"/>
    </row>
    <row r="58" spans="1:7" s="54" customFormat="1" ht="17.25">
      <c r="A58" s="128">
        <v>3.1</v>
      </c>
      <c r="B58" s="91" t="s">
        <v>437</v>
      </c>
      <c r="C58" s="127" t="s">
        <v>43</v>
      </c>
      <c r="D58" s="128"/>
      <c r="E58" s="132">
        <v>0.78293386567813206</v>
      </c>
      <c r="F58" s="137">
        <v>0.76506643238661665</v>
      </c>
      <c r="G58" s="132">
        <v>1.3227487791517656</v>
      </c>
    </row>
    <row r="59" spans="1:7" s="54" customFormat="1" ht="17.25">
      <c r="A59" s="128">
        <v>3.2</v>
      </c>
      <c r="B59" s="91" t="s">
        <v>438</v>
      </c>
      <c r="C59" s="127" t="s">
        <v>43</v>
      </c>
      <c r="D59" s="128"/>
      <c r="E59" s="132">
        <v>6.0311552692507346</v>
      </c>
      <c r="F59" s="137">
        <v>5.8690430558975981</v>
      </c>
      <c r="G59" s="132">
        <v>9.5948831203756573</v>
      </c>
    </row>
    <row r="60" spans="1:7" s="54" customFormat="1">
      <c r="A60" s="128">
        <v>3.3</v>
      </c>
      <c r="B60" s="91" t="s">
        <v>56</v>
      </c>
      <c r="C60" s="127" t="s">
        <v>43</v>
      </c>
      <c r="D60" s="128"/>
      <c r="E60" s="132">
        <v>43.370181002069351</v>
      </c>
      <c r="F60" s="137">
        <v>43.482921536266517</v>
      </c>
      <c r="G60" s="132">
        <v>39.155474747432578</v>
      </c>
    </row>
    <row r="61" spans="1:7" s="54" customFormat="1" ht="17.25">
      <c r="A61" s="128">
        <v>3.4</v>
      </c>
      <c r="B61" s="93" t="s">
        <v>439</v>
      </c>
      <c r="C61" s="127" t="s">
        <v>43</v>
      </c>
      <c r="D61" s="128"/>
      <c r="E61" s="132">
        <v>57.420280930460741</v>
      </c>
      <c r="F61" s="137">
        <v>57.196405445527255</v>
      </c>
      <c r="G61" s="132">
        <v>50.673961982894596</v>
      </c>
    </row>
    <row r="62" spans="1:7" s="54" customFormat="1" ht="30">
      <c r="A62" s="128">
        <v>3.5</v>
      </c>
      <c r="B62" s="93" t="s">
        <v>440</v>
      </c>
      <c r="C62" s="127" t="s">
        <v>43</v>
      </c>
      <c r="D62" s="128"/>
      <c r="E62" s="132">
        <v>6.0404626700608572</v>
      </c>
      <c r="F62" s="137">
        <v>5.985453865459248</v>
      </c>
      <c r="G62" s="132">
        <v>6.0472068417688343</v>
      </c>
    </row>
    <row r="63" spans="1:7" s="54" customFormat="1" ht="17.25">
      <c r="A63" s="128">
        <v>3.6</v>
      </c>
      <c r="B63" s="93" t="s">
        <v>441</v>
      </c>
      <c r="C63" s="127" t="s">
        <v>43</v>
      </c>
      <c r="D63" s="128"/>
      <c r="E63" s="132">
        <v>3.4804009749769502</v>
      </c>
      <c r="F63" s="137">
        <v>3.4380106164480564</v>
      </c>
      <c r="G63" s="132">
        <v>3.3162856586505383</v>
      </c>
    </row>
    <row r="64" spans="1:7" s="54" customFormat="1" ht="17.25">
      <c r="A64" s="128">
        <v>3.7</v>
      </c>
      <c r="B64" s="93" t="s">
        <v>442</v>
      </c>
      <c r="C64" s="127" t="s">
        <v>43</v>
      </c>
      <c r="D64" s="128"/>
      <c r="E64" s="132">
        <v>118.59643462212115</v>
      </c>
      <c r="F64" s="137">
        <v>118.50518480369374</v>
      </c>
      <c r="G64" s="132">
        <v>133.70957558016497</v>
      </c>
    </row>
    <row r="65" spans="1:7" s="54" customFormat="1">
      <c r="A65" s="74">
        <v>4</v>
      </c>
      <c r="B65" s="147" t="s">
        <v>57</v>
      </c>
      <c r="C65" s="147"/>
      <c r="D65" s="147"/>
      <c r="E65" s="147"/>
      <c r="F65" s="147"/>
      <c r="G65" s="147"/>
    </row>
    <row r="66" spans="1:7" s="54" customFormat="1" ht="17.25">
      <c r="A66" s="138" t="s">
        <v>443</v>
      </c>
      <c r="B66" s="139" t="s">
        <v>409</v>
      </c>
      <c r="C66" s="140"/>
      <c r="D66" s="141"/>
      <c r="E66" s="141"/>
      <c r="F66" s="141"/>
      <c r="G66" s="141"/>
    </row>
    <row r="67" spans="1:7" s="54" customFormat="1" ht="30">
      <c r="A67" s="192" t="s">
        <v>464</v>
      </c>
      <c r="B67" s="193" t="s">
        <v>444</v>
      </c>
      <c r="C67" s="194" t="s">
        <v>40</v>
      </c>
      <c r="D67" s="141"/>
      <c r="E67" s="195">
        <v>997.66150900000002</v>
      </c>
      <c r="F67" s="195">
        <v>977.19307040379999</v>
      </c>
      <c r="G67" s="195">
        <v>1197.0160692725999</v>
      </c>
    </row>
    <row r="68" spans="1:7" s="54" customFormat="1" ht="17.25">
      <c r="A68" s="192" t="s">
        <v>465</v>
      </c>
      <c r="B68" s="193" t="s">
        <v>445</v>
      </c>
      <c r="C68" s="194" t="s">
        <v>40</v>
      </c>
      <c r="D68" s="141"/>
      <c r="E68" s="195">
        <v>1015.97983276886</v>
      </c>
      <c r="F68" s="195">
        <v>886.18981088585303</v>
      </c>
      <c r="G68" s="195">
        <v>1017.52493244119</v>
      </c>
    </row>
    <row r="69" spans="1:7" s="54" customFormat="1" ht="17.25">
      <c r="A69" s="192" t="s">
        <v>466</v>
      </c>
      <c r="B69" s="193" t="s">
        <v>446</v>
      </c>
      <c r="C69" s="194" t="s">
        <v>40</v>
      </c>
      <c r="D69" s="141"/>
      <c r="E69" s="195">
        <v>884.50731376752606</v>
      </c>
      <c r="F69" s="195">
        <v>880.26664052162596</v>
      </c>
      <c r="G69" s="195">
        <v>1110.0987753929999</v>
      </c>
    </row>
    <row r="70" spans="1:7" s="54" customFormat="1" ht="17.25">
      <c r="A70" s="192" t="s">
        <v>467</v>
      </c>
      <c r="B70" s="193" t="s">
        <v>447</v>
      </c>
      <c r="C70" s="194" t="s">
        <v>40</v>
      </c>
      <c r="D70" s="141"/>
      <c r="E70" s="195">
        <v>253.99495819221499</v>
      </c>
      <c r="F70" s="195">
        <v>221.547452721463</v>
      </c>
      <c r="G70" s="195">
        <v>254.38123311029602</v>
      </c>
    </row>
    <row r="71" spans="1:7" s="54" customFormat="1" ht="17.25">
      <c r="A71" s="138" t="s">
        <v>448</v>
      </c>
      <c r="B71" s="139" t="s">
        <v>449</v>
      </c>
      <c r="C71" s="142" t="s">
        <v>43</v>
      </c>
      <c r="D71" s="143">
        <v>100</v>
      </c>
      <c r="E71" s="132">
        <v>392.78791821025197</v>
      </c>
      <c r="F71" s="132">
        <v>441.07619311351698</v>
      </c>
      <c r="G71" s="132">
        <v>470.55989729933799</v>
      </c>
    </row>
    <row r="72" spans="1:7" s="54" customFormat="1" ht="17.25">
      <c r="A72" s="138" t="s">
        <v>450</v>
      </c>
      <c r="B72" s="144" t="s">
        <v>451</v>
      </c>
      <c r="C72" s="140"/>
      <c r="D72" s="141"/>
      <c r="E72" s="196"/>
      <c r="F72" s="196"/>
      <c r="G72" s="196"/>
    </row>
    <row r="73" spans="1:7" s="54" customFormat="1" ht="17.25">
      <c r="A73" s="138" t="s">
        <v>453</v>
      </c>
      <c r="B73" s="144" t="s">
        <v>454</v>
      </c>
      <c r="C73" s="142" t="s">
        <v>40</v>
      </c>
      <c r="D73" s="191" t="s">
        <v>452</v>
      </c>
      <c r="E73" s="195" t="s">
        <v>452</v>
      </c>
      <c r="F73" s="195" t="s">
        <v>452</v>
      </c>
      <c r="G73" s="195" t="s">
        <v>452</v>
      </c>
    </row>
    <row r="74" spans="1:7" s="54" customFormat="1" ht="17.25">
      <c r="A74" s="138" t="s">
        <v>455</v>
      </c>
      <c r="B74" s="144" t="s">
        <v>456</v>
      </c>
      <c r="C74" s="142" t="s">
        <v>40</v>
      </c>
      <c r="D74" s="191" t="s">
        <v>452</v>
      </c>
      <c r="E74" s="195" t="s">
        <v>452</v>
      </c>
      <c r="F74" s="195" t="s">
        <v>452</v>
      </c>
      <c r="G74" s="195" t="s">
        <v>452</v>
      </c>
    </row>
    <row r="75" spans="1:7" s="54" customFormat="1" ht="17.25">
      <c r="A75" s="138" t="s">
        <v>457</v>
      </c>
      <c r="B75" s="144" t="s">
        <v>458</v>
      </c>
      <c r="C75" s="142" t="s">
        <v>43</v>
      </c>
      <c r="D75" s="191" t="s">
        <v>452</v>
      </c>
      <c r="E75" s="195" t="s">
        <v>452</v>
      </c>
      <c r="F75" s="195" t="s">
        <v>452</v>
      </c>
      <c r="G75" s="195" t="s">
        <v>452</v>
      </c>
    </row>
    <row r="76" spans="1:7" s="54" customFormat="1">
      <c r="A76" s="74">
        <v>5</v>
      </c>
      <c r="B76" s="147" t="s">
        <v>58</v>
      </c>
      <c r="C76" s="147"/>
      <c r="D76" s="147"/>
      <c r="E76" s="147"/>
      <c r="F76" s="147"/>
      <c r="G76" s="147"/>
    </row>
    <row r="77" spans="1:7" s="54" customFormat="1" ht="30">
      <c r="A77" s="145">
        <v>5.0999999999999996</v>
      </c>
      <c r="B77" s="93" t="s">
        <v>459</v>
      </c>
      <c r="C77" s="76" t="s">
        <v>43</v>
      </c>
      <c r="D77" s="75"/>
      <c r="E77" s="55">
        <v>47.469319625794277</v>
      </c>
      <c r="F77" s="56">
        <v>46.455045781963406</v>
      </c>
      <c r="G77" s="55">
        <v>47.532611765710726</v>
      </c>
    </row>
    <row r="78" spans="1:7" s="54" customFormat="1" ht="30">
      <c r="A78" s="145">
        <v>5.2</v>
      </c>
      <c r="B78" s="93" t="s">
        <v>460</v>
      </c>
      <c r="C78" s="76" t="s">
        <v>43</v>
      </c>
      <c r="D78" s="75"/>
      <c r="E78" s="55">
        <v>47.32554711985145</v>
      </c>
      <c r="F78" s="56">
        <v>46.512582664800441</v>
      </c>
      <c r="G78" s="55">
        <v>47.358360754855141</v>
      </c>
    </row>
    <row r="79" spans="1:7" s="54" customFormat="1">
      <c r="A79" s="145">
        <v>5.3</v>
      </c>
      <c r="B79" s="91" t="s">
        <v>410</v>
      </c>
      <c r="C79" s="76" t="s">
        <v>43</v>
      </c>
      <c r="D79" s="75"/>
      <c r="E79" s="55">
        <v>40.568554061799937</v>
      </c>
      <c r="F79" s="56">
        <v>39.784112948249053</v>
      </c>
      <c r="G79" s="55">
        <v>41.230248023718843</v>
      </c>
    </row>
    <row r="80" spans="1:7" s="54" customFormat="1">
      <c r="A80" s="145">
        <v>5.4</v>
      </c>
      <c r="B80" s="91" t="s">
        <v>411</v>
      </c>
      <c r="C80" s="76" t="s">
        <v>43</v>
      </c>
      <c r="D80" s="75"/>
      <c r="E80" s="55">
        <v>54.447787265026946</v>
      </c>
      <c r="F80" s="56">
        <v>53.480908873341946</v>
      </c>
      <c r="G80" s="55">
        <v>54.738968775929195</v>
      </c>
    </row>
    <row r="81" spans="1:7" s="54" customFormat="1" ht="30">
      <c r="A81" s="145">
        <v>5.5</v>
      </c>
      <c r="B81" s="94" t="s">
        <v>461</v>
      </c>
      <c r="C81" s="76"/>
      <c r="D81" s="75"/>
      <c r="E81" s="55">
        <v>0.5</v>
      </c>
      <c r="F81" s="56">
        <v>0.3</v>
      </c>
      <c r="G81" s="55">
        <v>0.79</v>
      </c>
    </row>
    <row r="82" spans="1:7" s="54" customFormat="1" ht="30">
      <c r="A82" s="145">
        <v>5.6</v>
      </c>
      <c r="B82" s="94" t="s">
        <v>462</v>
      </c>
      <c r="C82" s="76"/>
      <c r="D82" s="75"/>
      <c r="E82" s="55">
        <v>0</v>
      </c>
      <c r="F82" s="56">
        <v>-1.08</v>
      </c>
      <c r="G82" s="55">
        <v>0</v>
      </c>
    </row>
    <row r="83" spans="1:7" s="54" customFormat="1" ht="26.25">
      <c r="A83" s="145">
        <v>5.7</v>
      </c>
      <c r="B83" s="94" t="s">
        <v>412</v>
      </c>
      <c r="C83" s="76"/>
      <c r="D83" s="75"/>
      <c r="E83" s="55">
        <v>1.1000000000000001</v>
      </c>
      <c r="F83" s="56">
        <v>0.64</v>
      </c>
      <c r="G83" s="55">
        <v>1.23</v>
      </c>
    </row>
    <row r="84" spans="1:7" s="54" customFormat="1" ht="26.25">
      <c r="A84" s="145">
        <v>5.8</v>
      </c>
      <c r="B84" s="94" t="s">
        <v>413</v>
      </c>
      <c r="C84" s="76"/>
      <c r="D84" s="75"/>
      <c r="E84" s="55">
        <v>0</v>
      </c>
      <c r="F84" s="56">
        <v>-1.08</v>
      </c>
      <c r="G84" s="55">
        <v>0</v>
      </c>
    </row>
    <row r="85" spans="1:7" s="54" customFormat="1" ht="69.75" customHeight="1">
      <c r="A85" s="145">
        <v>5.9</v>
      </c>
      <c r="B85" s="95" t="s">
        <v>414</v>
      </c>
      <c r="C85" s="76"/>
      <c r="D85" s="75"/>
      <c r="E85" s="55">
        <v>0.3</v>
      </c>
      <c r="F85" s="56">
        <v>-0.12</v>
      </c>
      <c r="G85" s="55">
        <v>0.37</v>
      </c>
    </row>
    <row r="86" spans="1:7" s="54" customFormat="1">
      <c r="A86" s="74">
        <v>6</v>
      </c>
      <c r="B86" s="147" t="s">
        <v>363</v>
      </c>
      <c r="C86" s="147"/>
      <c r="D86" s="147"/>
      <c r="E86" s="147"/>
      <c r="F86" s="147"/>
      <c r="G86" s="147"/>
    </row>
    <row r="87" spans="1:7" s="54" customFormat="1">
      <c r="A87" s="75">
        <v>6.1</v>
      </c>
      <c r="B87" s="92" t="s">
        <v>362</v>
      </c>
      <c r="C87" s="76" t="s">
        <v>43</v>
      </c>
      <c r="D87" s="75"/>
      <c r="E87" s="55">
        <v>4.2077275654548094</v>
      </c>
      <c r="F87" s="56">
        <v>4.208707772172203</v>
      </c>
      <c r="G87" s="55">
        <v>4.3782264128212764</v>
      </c>
    </row>
    <row r="88" spans="1:7" s="54" customFormat="1" ht="26.25">
      <c r="A88" s="75">
        <v>6.2</v>
      </c>
      <c r="B88" s="92" t="s">
        <v>415</v>
      </c>
      <c r="C88" s="76" t="s">
        <v>43</v>
      </c>
      <c r="D88" s="75"/>
      <c r="E88" s="55">
        <v>3.2815477364194838</v>
      </c>
      <c r="F88" s="56">
        <v>3.2947157514871308</v>
      </c>
      <c r="G88" s="55">
        <v>3.1899195173257122</v>
      </c>
    </row>
    <row r="89" spans="1:7" s="54" customFormat="1">
      <c r="A89" s="74">
        <v>7</v>
      </c>
      <c r="B89" s="147" t="s">
        <v>59</v>
      </c>
      <c r="C89" s="147"/>
      <c r="D89" s="147"/>
      <c r="E89" s="147"/>
      <c r="F89" s="147"/>
      <c r="G89" s="147"/>
    </row>
    <row r="90" spans="1:7" s="54" customFormat="1" ht="17.25">
      <c r="A90" s="75">
        <v>7.1</v>
      </c>
      <c r="B90" s="91" t="s">
        <v>463</v>
      </c>
      <c r="C90" s="76" t="s">
        <v>60</v>
      </c>
      <c r="D90" s="75"/>
      <c r="E90" s="79">
        <v>216</v>
      </c>
      <c r="F90" s="79">
        <v>211</v>
      </c>
      <c r="G90" s="79">
        <v>210</v>
      </c>
    </row>
    <row r="91" spans="1:7" s="54" customFormat="1">
      <c r="A91" s="80" t="s">
        <v>361</v>
      </c>
      <c r="B91" s="96" t="s">
        <v>61</v>
      </c>
      <c r="C91" s="78"/>
      <c r="D91" s="78"/>
      <c r="E91" s="78">
        <v>6</v>
      </c>
      <c r="F91" s="78">
        <v>6</v>
      </c>
      <c r="G91" s="78">
        <v>6</v>
      </c>
    </row>
    <row r="92" spans="1:7" s="54" customFormat="1">
      <c r="A92" s="80"/>
      <c r="B92" s="97" t="s">
        <v>360</v>
      </c>
      <c r="C92" s="76" t="s">
        <v>60</v>
      </c>
      <c r="D92" s="75"/>
      <c r="E92" s="79">
        <v>2</v>
      </c>
      <c r="F92" s="79">
        <v>2</v>
      </c>
      <c r="G92" s="79">
        <v>2</v>
      </c>
    </row>
    <row r="93" spans="1:7" s="54" customFormat="1">
      <c r="A93" s="80"/>
      <c r="B93" s="97" t="s">
        <v>62</v>
      </c>
      <c r="C93" s="76" t="s">
        <v>60</v>
      </c>
      <c r="D93" s="75"/>
      <c r="E93" s="79">
        <v>4</v>
      </c>
      <c r="F93" s="79">
        <v>4</v>
      </c>
      <c r="G93" s="79">
        <v>4</v>
      </c>
    </row>
    <row r="94" spans="1:7" s="54" customFormat="1">
      <c r="A94" s="80"/>
      <c r="B94" s="98" t="s">
        <v>359</v>
      </c>
      <c r="C94" s="76" t="s">
        <v>60</v>
      </c>
      <c r="D94" s="75"/>
      <c r="E94" s="79">
        <v>0</v>
      </c>
      <c r="F94" s="79">
        <v>0</v>
      </c>
      <c r="G94" s="79">
        <v>0</v>
      </c>
    </row>
    <row r="95" spans="1:7" s="54" customFormat="1">
      <c r="A95" s="81"/>
      <c r="B95" s="99"/>
      <c r="C95" s="82"/>
      <c r="D95" s="81"/>
      <c r="E95" s="83"/>
      <c r="F95" s="83"/>
      <c r="G95" s="83"/>
    </row>
    <row r="96" spans="1:7" s="54" customFormat="1" ht="32.25" customHeight="1">
      <c r="A96" s="81"/>
      <c r="B96" s="148" t="s">
        <v>358</v>
      </c>
      <c r="C96" s="148"/>
      <c r="D96" s="148"/>
      <c r="E96" s="148"/>
      <c r="F96" s="148"/>
      <c r="G96" s="148"/>
    </row>
    <row r="97" spans="1:7" s="54" customFormat="1">
      <c r="A97" s="81"/>
      <c r="B97" s="100"/>
      <c r="C97" s="84"/>
      <c r="D97" s="84"/>
      <c r="E97" s="85"/>
      <c r="F97" s="85"/>
      <c r="G97" s="85"/>
    </row>
    <row r="98" spans="1:7" s="54" customFormat="1">
      <c r="A98" s="81"/>
      <c r="B98" s="101" t="s">
        <v>63</v>
      </c>
      <c r="C98" s="86"/>
      <c r="D98" s="84"/>
      <c r="E98" s="85"/>
      <c r="F98" s="85"/>
      <c r="G98" s="85"/>
    </row>
    <row r="99" spans="1:7" s="54" customFormat="1">
      <c r="A99" s="81"/>
      <c r="B99" s="102" t="s">
        <v>394</v>
      </c>
      <c r="C99" s="110" t="s">
        <v>395</v>
      </c>
      <c r="D99" s="84"/>
      <c r="E99" s="85"/>
      <c r="F99" s="85"/>
      <c r="G99" s="85"/>
    </row>
    <row r="100" spans="1:7" s="54" customFormat="1">
      <c r="A100" s="81"/>
      <c r="B100" s="101"/>
      <c r="C100" s="86"/>
      <c r="D100" s="84"/>
      <c r="E100" s="85"/>
      <c r="F100" s="85"/>
      <c r="G100" s="85"/>
    </row>
    <row r="101" spans="1:7" s="54" customFormat="1">
      <c r="A101" s="81"/>
      <c r="B101" s="101" t="s">
        <v>357</v>
      </c>
      <c r="C101" s="86" t="s">
        <v>356</v>
      </c>
      <c r="D101" s="84"/>
      <c r="E101" s="85"/>
      <c r="F101" s="85"/>
      <c r="G101" s="85"/>
    </row>
    <row r="102" spans="1:7" s="54" customFormat="1">
      <c r="A102" s="81"/>
      <c r="B102" s="101"/>
      <c r="C102" s="86"/>
      <c r="D102" s="84"/>
      <c r="E102" s="85"/>
      <c r="F102" s="85"/>
      <c r="G102" s="85"/>
    </row>
    <row r="103" spans="1:7" s="54" customFormat="1">
      <c r="A103" s="81"/>
      <c r="B103" s="101" t="s">
        <v>64</v>
      </c>
      <c r="C103" s="123">
        <v>45891</v>
      </c>
      <c r="D103" s="84"/>
      <c r="E103" s="85"/>
      <c r="F103" s="85"/>
      <c r="G103" s="85"/>
    </row>
    <row r="104" spans="1:7" s="54" customFormat="1">
      <c r="A104" s="81"/>
      <c r="B104" s="103"/>
      <c r="C104" s="82"/>
      <c r="D104" s="81"/>
      <c r="E104" s="83"/>
      <c r="F104" s="83"/>
      <c r="G104" s="83"/>
    </row>
    <row r="105" spans="1:7" s="54" customFormat="1">
      <c r="A105" s="81"/>
      <c r="B105" s="103"/>
      <c r="C105" s="82"/>
      <c r="D105" s="81"/>
      <c r="E105" s="83"/>
      <c r="F105" s="83"/>
      <c r="G105" s="83"/>
    </row>
    <row r="106" spans="1:7" s="54" customFormat="1" ht="45.75" customHeight="1">
      <c r="A106" s="81"/>
      <c r="B106" s="146" t="s">
        <v>418</v>
      </c>
      <c r="C106" s="146"/>
      <c r="D106" s="146"/>
      <c r="E106" s="146"/>
      <c r="F106" s="146"/>
      <c r="G106" s="146"/>
    </row>
    <row r="107" spans="1:7" s="54" customFormat="1" ht="30.75" customHeight="1">
      <c r="A107" s="81"/>
      <c r="B107" s="146" t="s">
        <v>419</v>
      </c>
      <c r="C107" s="146"/>
      <c r="D107" s="146"/>
      <c r="E107" s="146"/>
      <c r="F107" s="146"/>
      <c r="G107" s="146"/>
    </row>
    <row r="108" spans="1:7" s="54" customFormat="1" ht="33" customHeight="1">
      <c r="A108" s="58"/>
      <c r="B108" s="146" t="s">
        <v>65</v>
      </c>
      <c r="C108" s="146"/>
      <c r="D108" s="146"/>
      <c r="E108" s="146"/>
      <c r="F108" s="146"/>
      <c r="G108" s="146"/>
    </row>
    <row r="109" spans="1:7" s="54" customFormat="1" ht="31.5" customHeight="1">
      <c r="A109" s="58"/>
      <c r="B109" s="146" t="s">
        <v>66</v>
      </c>
      <c r="C109" s="146"/>
      <c r="D109" s="146"/>
      <c r="E109" s="146"/>
      <c r="F109" s="146"/>
      <c r="G109" s="146"/>
    </row>
    <row r="110" spans="1:7" s="54" customFormat="1" ht="57" customHeight="1">
      <c r="A110" s="58"/>
      <c r="B110" s="146" t="s">
        <v>355</v>
      </c>
      <c r="C110" s="146"/>
      <c r="D110" s="146"/>
      <c r="E110" s="146"/>
      <c r="F110" s="146"/>
      <c r="G110" s="146"/>
    </row>
    <row r="111" spans="1:7" s="54" customFormat="1" ht="46.5" customHeight="1">
      <c r="A111" s="58"/>
      <c r="B111" s="149" t="s">
        <v>417</v>
      </c>
      <c r="C111" s="149"/>
      <c r="D111" s="149"/>
      <c r="E111" s="149"/>
      <c r="F111" s="149"/>
      <c r="G111" s="149"/>
    </row>
    <row r="112" spans="1:7" s="54" customFormat="1" ht="91.5" customHeight="1">
      <c r="A112" s="58"/>
      <c r="B112" s="146" t="s">
        <v>354</v>
      </c>
      <c r="C112" s="146"/>
      <c r="D112" s="146"/>
      <c r="E112" s="146"/>
      <c r="F112" s="146"/>
      <c r="G112" s="146"/>
    </row>
    <row r="113" spans="1:7" s="54" customFormat="1" ht="64.150000000000006" customHeight="1">
      <c r="A113" s="58"/>
      <c r="B113" s="146" t="s">
        <v>420</v>
      </c>
      <c r="C113" s="146"/>
      <c r="D113" s="146"/>
      <c r="E113" s="146"/>
      <c r="F113" s="146"/>
      <c r="G113" s="146"/>
    </row>
    <row r="114" spans="1:7" s="54" customFormat="1" ht="45.75" customHeight="1">
      <c r="A114" s="58"/>
      <c r="B114" s="146" t="s">
        <v>421</v>
      </c>
      <c r="C114" s="146"/>
      <c r="D114" s="146"/>
      <c r="E114" s="146"/>
      <c r="F114" s="146"/>
      <c r="G114" s="146"/>
    </row>
    <row r="115" spans="1:7" s="54" customFormat="1" ht="36.6" customHeight="1">
      <c r="A115" s="58"/>
      <c r="B115" s="146" t="s">
        <v>353</v>
      </c>
      <c r="C115" s="146"/>
      <c r="D115" s="146"/>
      <c r="E115" s="146"/>
      <c r="F115" s="146"/>
      <c r="G115" s="146"/>
    </row>
    <row r="116" spans="1:7" s="54" customFormat="1" ht="62.25" customHeight="1">
      <c r="A116" s="58"/>
      <c r="B116" s="146" t="s">
        <v>352</v>
      </c>
      <c r="C116" s="146"/>
      <c r="D116" s="146"/>
      <c r="E116" s="146"/>
      <c r="F116" s="146"/>
      <c r="G116" s="146"/>
    </row>
    <row r="117" spans="1:7" s="54" customFormat="1" ht="43.9" customHeight="1">
      <c r="A117" s="58"/>
      <c r="B117" s="146" t="s">
        <v>422</v>
      </c>
      <c r="C117" s="146"/>
      <c r="D117" s="146"/>
      <c r="E117" s="146"/>
      <c r="F117" s="146"/>
      <c r="G117" s="146"/>
    </row>
    <row r="118" spans="1:7" s="54" customFormat="1" ht="38.450000000000003" customHeight="1">
      <c r="A118" s="58"/>
      <c r="B118" s="146" t="s">
        <v>351</v>
      </c>
      <c r="C118" s="146"/>
      <c r="D118" s="146"/>
      <c r="E118" s="146"/>
      <c r="F118" s="146"/>
      <c r="G118" s="146"/>
    </row>
    <row r="119" spans="1:7" s="54" customFormat="1" ht="30" customHeight="1">
      <c r="A119" s="58"/>
      <c r="B119" s="146" t="s">
        <v>423</v>
      </c>
      <c r="C119" s="146"/>
      <c r="D119" s="146"/>
      <c r="E119" s="146"/>
      <c r="F119" s="146"/>
      <c r="G119" s="146"/>
    </row>
    <row r="120" spans="1:7" s="54" customFormat="1" ht="48" customHeight="1">
      <c r="A120" s="58"/>
      <c r="B120" s="146" t="s">
        <v>67</v>
      </c>
      <c r="C120" s="146"/>
      <c r="D120" s="146"/>
      <c r="E120" s="146"/>
      <c r="F120" s="146"/>
      <c r="G120" s="146"/>
    </row>
    <row r="121" spans="1:7" s="54" customFormat="1" ht="44.25" customHeight="1">
      <c r="A121" s="58"/>
      <c r="B121" s="146" t="s">
        <v>68</v>
      </c>
      <c r="C121" s="146"/>
      <c r="D121" s="146"/>
      <c r="E121" s="146"/>
      <c r="F121" s="146"/>
      <c r="G121" s="146"/>
    </row>
    <row r="122" spans="1:7" s="54" customFormat="1" ht="33" customHeight="1">
      <c r="A122" s="58"/>
      <c r="B122" s="146" t="s">
        <v>69</v>
      </c>
      <c r="C122" s="146"/>
      <c r="D122" s="146"/>
      <c r="E122" s="146"/>
      <c r="F122" s="146"/>
      <c r="G122" s="146"/>
    </row>
    <row r="123" spans="1:7" s="54" customFormat="1" ht="31.5" customHeight="1">
      <c r="A123" s="58"/>
      <c r="B123" s="146" t="s">
        <v>350</v>
      </c>
      <c r="C123" s="146"/>
      <c r="D123" s="146"/>
      <c r="E123" s="146"/>
      <c r="F123" s="146"/>
      <c r="G123" s="146"/>
    </row>
    <row r="124" spans="1:7" s="54" customFormat="1" ht="22.9" customHeight="1">
      <c r="A124" s="58"/>
      <c r="B124" s="146" t="s">
        <v>349</v>
      </c>
      <c r="C124" s="146"/>
      <c r="D124" s="146"/>
      <c r="E124" s="146"/>
      <c r="F124" s="146"/>
      <c r="G124" s="146"/>
    </row>
    <row r="125" spans="1:7" s="54" customFormat="1" ht="19.899999999999999" customHeight="1">
      <c r="A125" s="58"/>
      <c r="B125" s="146" t="s">
        <v>348</v>
      </c>
      <c r="C125" s="146"/>
      <c r="D125" s="146"/>
      <c r="E125" s="146"/>
      <c r="F125" s="146"/>
      <c r="G125" s="146"/>
    </row>
    <row r="126" spans="1:7" s="54" customFormat="1" ht="43.15" customHeight="1">
      <c r="A126" s="58"/>
      <c r="B126" s="146" t="s">
        <v>347</v>
      </c>
      <c r="C126" s="146"/>
      <c r="D126" s="146"/>
      <c r="E126" s="146"/>
      <c r="F126" s="146"/>
      <c r="G126" s="146"/>
    </row>
    <row r="127" spans="1:7" s="54" customFormat="1" ht="17.45" customHeight="1">
      <c r="A127" s="58"/>
      <c r="B127" s="104"/>
      <c r="C127" s="104"/>
      <c r="D127" s="104"/>
      <c r="E127" s="104"/>
      <c r="F127" s="104"/>
      <c r="G127" s="104"/>
    </row>
    <row r="128" spans="1:7" s="54" customFormat="1" ht="47.45" customHeight="1">
      <c r="A128" s="58"/>
      <c r="B128" s="146" t="s">
        <v>424</v>
      </c>
      <c r="C128" s="146"/>
      <c r="D128" s="146"/>
      <c r="E128" s="146"/>
      <c r="F128" s="146"/>
      <c r="G128" s="146"/>
    </row>
  </sheetData>
  <autoFilter ref="B11:G94" xr:uid="{00000000-0009-0000-0000-000000000000}">
    <filterColumn colId="3" showButton="0"/>
    <filterColumn colId="4" showButton="0"/>
  </autoFilter>
  <mergeCells count="43">
    <mergeCell ref="B7:G7"/>
    <mergeCell ref="B1:G1"/>
    <mergeCell ref="B2:G2"/>
    <mergeCell ref="B3:G3"/>
    <mergeCell ref="B4:G4"/>
    <mergeCell ref="B6:G6"/>
    <mergeCell ref="B86:G86"/>
    <mergeCell ref="B8:G8"/>
    <mergeCell ref="B9:G9"/>
    <mergeCell ref="A11:A12"/>
    <mergeCell ref="B11:B12"/>
    <mergeCell ref="C11:C12"/>
    <mergeCell ref="D11:D12"/>
    <mergeCell ref="E11:G11"/>
    <mergeCell ref="B14:G14"/>
    <mergeCell ref="B27:G27"/>
    <mergeCell ref="B57:G57"/>
    <mergeCell ref="B65:G65"/>
    <mergeCell ref="B76:G76"/>
    <mergeCell ref="B115:G115"/>
    <mergeCell ref="B89:G89"/>
    <mergeCell ref="B96:G96"/>
    <mergeCell ref="B106:G106"/>
    <mergeCell ref="B107:G107"/>
    <mergeCell ref="B108:G108"/>
    <mergeCell ref="B109:G109"/>
    <mergeCell ref="B110:G110"/>
    <mergeCell ref="B111:G111"/>
    <mergeCell ref="B112:G112"/>
    <mergeCell ref="B113:G113"/>
    <mergeCell ref="B114:G114"/>
    <mergeCell ref="B128:G128"/>
    <mergeCell ref="B116:G116"/>
    <mergeCell ref="B117:G117"/>
    <mergeCell ref="B118:G118"/>
    <mergeCell ref="B119:G119"/>
    <mergeCell ref="B120:G120"/>
    <mergeCell ref="B121:G121"/>
    <mergeCell ref="B122:G122"/>
    <mergeCell ref="B123:G123"/>
    <mergeCell ref="B124:G124"/>
    <mergeCell ref="B125:G125"/>
    <mergeCell ref="B126:G126"/>
  </mergeCells>
  <pageMargins left="0.7" right="0.7" top="0.75" bottom="0.75" header="0.3" footer="0.3"/>
  <pageSetup paperSize="9" scale="52" orientation="portrait" r:id="rId1"/>
  <headerFooter>
    <oddHeader>&amp;C&amp;"Calibri"&amp;10&amp;KA80000Classification: Confidential&amp;1#</oddHeader>
  </headerFooter>
  <rowBreaks count="1" manualBreakCount="1">
    <brk id="64"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M41" sqref="M41"/>
    </sheetView>
  </sheetViews>
  <sheetFormatPr defaultRowHeight="15"/>
  <cols>
    <col min="1" max="1" width="98.28515625" style="38" customWidth="1"/>
    <col min="2" max="2" width="11.140625" style="38" bestFit="1" customWidth="1"/>
    <col min="3" max="4" width="9.28515625" style="38" customWidth="1"/>
    <col min="5" max="5" width="9.85546875" style="38" customWidth="1"/>
    <col min="6" max="13" width="9.28515625" style="38" customWidth="1"/>
    <col min="14" max="14" width="9.5703125" style="38" bestFit="1" customWidth="1"/>
    <col min="15" max="15" width="11.28515625" style="38" bestFit="1" customWidth="1"/>
    <col min="16" max="256" width="9.140625" style="38"/>
    <col min="257" max="257" width="103" style="38" bestFit="1" customWidth="1"/>
    <col min="258" max="258" width="16.5703125" style="38" customWidth="1"/>
    <col min="259" max="271" width="9.28515625" style="38" customWidth="1"/>
    <col min="272" max="512" width="9.140625" style="38"/>
    <col min="513" max="513" width="103" style="38" bestFit="1" customWidth="1"/>
    <col min="514" max="514" width="16.5703125" style="38" customWidth="1"/>
    <col min="515" max="527" width="9.28515625" style="38" customWidth="1"/>
    <col min="528" max="768" width="9.140625" style="38"/>
    <col min="769" max="769" width="103" style="38" bestFit="1" customWidth="1"/>
    <col min="770" max="770" width="16.5703125" style="38" customWidth="1"/>
    <col min="771" max="783" width="9.28515625" style="38" customWidth="1"/>
    <col min="784" max="1024" width="9.140625" style="38"/>
    <col min="1025" max="1025" width="103" style="38" bestFit="1" customWidth="1"/>
    <col min="1026" max="1026" width="16.5703125" style="38" customWidth="1"/>
    <col min="1027" max="1039" width="9.28515625" style="38" customWidth="1"/>
    <col min="1040" max="1280" width="9.140625" style="38"/>
    <col min="1281" max="1281" width="103" style="38" bestFit="1" customWidth="1"/>
    <col min="1282" max="1282" width="16.5703125" style="38" customWidth="1"/>
    <col min="1283" max="1295" width="9.28515625" style="38" customWidth="1"/>
    <col min="1296" max="1536" width="9.140625" style="38"/>
    <col min="1537" max="1537" width="103" style="38" bestFit="1" customWidth="1"/>
    <col min="1538" max="1538" width="16.5703125" style="38" customWidth="1"/>
    <col min="1539" max="1551" width="9.28515625" style="38" customWidth="1"/>
    <col min="1552" max="1792" width="9.140625" style="38"/>
    <col min="1793" max="1793" width="103" style="38" bestFit="1" customWidth="1"/>
    <col min="1794" max="1794" width="16.5703125" style="38" customWidth="1"/>
    <col min="1795" max="1807" width="9.28515625" style="38" customWidth="1"/>
    <col min="1808" max="2048" width="9.140625" style="38"/>
    <col min="2049" max="2049" width="103" style="38" bestFit="1" customWidth="1"/>
    <col min="2050" max="2050" width="16.5703125" style="38" customWidth="1"/>
    <col min="2051" max="2063" width="9.28515625" style="38" customWidth="1"/>
    <col min="2064" max="2304" width="9.140625" style="38"/>
    <col min="2305" max="2305" width="103" style="38" bestFit="1" customWidth="1"/>
    <col min="2306" max="2306" width="16.5703125" style="38" customWidth="1"/>
    <col min="2307" max="2319" width="9.28515625" style="38" customWidth="1"/>
    <col min="2320" max="2560" width="9.140625" style="38"/>
    <col min="2561" max="2561" width="103" style="38" bestFit="1" customWidth="1"/>
    <col min="2562" max="2562" width="16.5703125" style="38" customWidth="1"/>
    <col min="2563" max="2575" width="9.28515625" style="38" customWidth="1"/>
    <col min="2576" max="2816" width="9.140625" style="38"/>
    <col min="2817" max="2817" width="103" style="38" bestFit="1" customWidth="1"/>
    <col min="2818" max="2818" width="16.5703125" style="38" customWidth="1"/>
    <col min="2819" max="2831" width="9.28515625" style="38" customWidth="1"/>
    <col min="2832" max="3072" width="9.140625" style="38"/>
    <col min="3073" max="3073" width="103" style="38" bestFit="1" customWidth="1"/>
    <col min="3074" max="3074" width="16.5703125" style="38" customWidth="1"/>
    <col min="3075" max="3087" width="9.28515625" style="38" customWidth="1"/>
    <col min="3088" max="3328" width="9.140625" style="38"/>
    <col min="3329" max="3329" width="103" style="38" bestFit="1" customWidth="1"/>
    <col min="3330" max="3330" width="16.5703125" style="38" customWidth="1"/>
    <col min="3331" max="3343" width="9.28515625" style="38" customWidth="1"/>
    <col min="3344" max="3584" width="9.140625" style="38"/>
    <col min="3585" max="3585" width="103" style="38" bestFit="1" customWidth="1"/>
    <col min="3586" max="3586" width="16.5703125" style="38" customWidth="1"/>
    <col min="3587" max="3599" width="9.28515625" style="38" customWidth="1"/>
    <col min="3600" max="3840" width="9.140625" style="38"/>
    <col min="3841" max="3841" width="103" style="38" bestFit="1" customWidth="1"/>
    <col min="3842" max="3842" width="16.5703125" style="38" customWidth="1"/>
    <col min="3843" max="3855" width="9.28515625" style="38" customWidth="1"/>
    <col min="3856" max="4096" width="9.140625" style="38"/>
    <col min="4097" max="4097" width="103" style="38" bestFit="1" customWidth="1"/>
    <col min="4098" max="4098" width="16.5703125" style="38" customWidth="1"/>
    <col min="4099" max="4111" width="9.28515625" style="38" customWidth="1"/>
    <col min="4112" max="4352" width="9.140625" style="38"/>
    <col min="4353" max="4353" width="103" style="38" bestFit="1" customWidth="1"/>
    <col min="4354" max="4354" width="16.5703125" style="38" customWidth="1"/>
    <col min="4355" max="4367" width="9.28515625" style="38" customWidth="1"/>
    <col min="4368" max="4608" width="9.140625" style="38"/>
    <col min="4609" max="4609" width="103" style="38" bestFit="1" customWidth="1"/>
    <col min="4610" max="4610" width="16.5703125" style="38" customWidth="1"/>
    <col min="4611" max="4623" width="9.28515625" style="38" customWidth="1"/>
    <col min="4624" max="4864" width="9.140625" style="38"/>
    <col min="4865" max="4865" width="103" style="38" bestFit="1" customWidth="1"/>
    <col min="4866" max="4866" width="16.5703125" style="38" customWidth="1"/>
    <col min="4867" max="4879" width="9.28515625" style="38" customWidth="1"/>
    <col min="4880" max="5120" width="9.140625" style="38"/>
    <col min="5121" max="5121" width="103" style="38" bestFit="1" customWidth="1"/>
    <col min="5122" max="5122" width="16.5703125" style="38" customWidth="1"/>
    <col min="5123" max="5135" width="9.28515625" style="38" customWidth="1"/>
    <col min="5136" max="5376" width="9.140625" style="38"/>
    <col min="5377" max="5377" width="103" style="38" bestFit="1" customWidth="1"/>
    <col min="5378" max="5378" width="16.5703125" style="38" customWidth="1"/>
    <col min="5379" max="5391" width="9.28515625" style="38" customWidth="1"/>
    <col min="5392" max="5632" width="9.140625" style="38"/>
    <col min="5633" max="5633" width="103" style="38" bestFit="1" customWidth="1"/>
    <col min="5634" max="5634" width="16.5703125" style="38" customWidth="1"/>
    <col min="5635" max="5647" width="9.28515625" style="38" customWidth="1"/>
    <col min="5648" max="5888" width="9.140625" style="38"/>
    <col min="5889" max="5889" width="103" style="38" bestFit="1" customWidth="1"/>
    <col min="5890" max="5890" width="16.5703125" style="38" customWidth="1"/>
    <col min="5891" max="5903" width="9.28515625" style="38" customWidth="1"/>
    <col min="5904" max="6144" width="9.140625" style="38"/>
    <col min="6145" max="6145" width="103" style="38" bestFit="1" customWidth="1"/>
    <col min="6146" max="6146" width="16.5703125" style="38" customWidth="1"/>
    <col min="6147" max="6159" width="9.28515625" style="38" customWidth="1"/>
    <col min="6160" max="6400" width="9.140625" style="38"/>
    <col min="6401" max="6401" width="103" style="38" bestFit="1" customWidth="1"/>
    <col min="6402" max="6402" width="16.5703125" style="38" customWidth="1"/>
    <col min="6403" max="6415" width="9.28515625" style="38" customWidth="1"/>
    <col min="6416" max="6656" width="9.140625" style="38"/>
    <col min="6657" max="6657" width="103" style="38" bestFit="1" customWidth="1"/>
    <col min="6658" max="6658" width="16.5703125" style="38" customWidth="1"/>
    <col min="6659" max="6671" width="9.28515625" style="38" customWidth="1"/>
    <col min="6672" max="6912" width="9.140625" style="38"/>
    <col min="6913" max="6913" width="103" style="38" bestFit="1" customWidth="1"/>
    <col min="6914" max="6914" width="16.5703125" style="38" customWidth="1"/>
    <col min="6915" max="6927" width="9.28515625" style="38" customWidth="1"/>
    <col min="6928" max="7168" width="9.140625" style="38"/>
    <col min="7169" max="7169" width="103" style="38" bestFit="1" customWidth="1"/>
    <col min="7170" max="7170" width="16.5703125" style="38" customWidth="1"/>
    <col min="7171" max="7183" width="9.28515625" style="38" customWidth="1"/>
    <col min="7184" max="7424" width="9.140625" style="38"/>
    <col min="7425" max="7425" width="103" style="38" bestFit="1" customWidth="1"/>
    <col min="7426" max="7426" width="16.5703125" style="38" customWidth="1"/>
    <col min="7427" max="7439" width="9.28515625" style="38" customWidth="1"/>
    <col min="7440" max="7680" width="9.140625" style="38"/>
    <col min="7681" max="7681" width="103" style="38" bestFit="1" customWidth="1"/>
    <col min="7682" max="7682" width="16.5703125" style="38" customWidth="1"/>
    <col min="7683" max="7695" width="9.28515625" style="38" customWidth="1"/>
    <col min="7696" max="7936" width="9.140625" style="38"/>
    <col min="7937" max="7937" width="103" style="38" bestFit="1" customWidth="1"/>
    <col min="7938" max="7938" width="16.5703125" style="38" customWidth="1"/>
    <col min="7939" max="7951" width="9.28515625" style="38" customWidth="1"/>
    <col min="7952" max="8192" width="9.140625" style="38"/>
    <col min="8193" max="8193" width="103" style="38" bestFit="1" customWidth="1"/>
    <col min="8194" max="8194" width="16.5703125" style="38" customWidth="1"/>
    <col min="8195" max="8207" width="9.28515625" style="38" customWidth="1"/>
    <col min="8208" max="8448" width="9.140625" style="38"/>
    <col min="8449" max="8449" width="103" style="38" bestFit="1" customWidth="1"/>
    <col min="8450" max="8450" width="16.5703125" style="38" customWidth="1"/>
    <col min="8451" max="8463" width="9.28515625" style="38" customWidth="1"/>
    <col min="8464" max="8704" width="9.140625" style="38"/>
    <col min="8705" max="8705" width="103" style="38" bestFit="1" customWidth="1"/>
    <col min="8706" max="8706" width="16.5703125" style="38" customWidth="1"/>
    <col min="8707" max="8719" width="9.28515625" style="38" customWidth="1"/>
    <col min="8720" max="8960" width="9.140625" style="38"/>
    <col min="8961" max="8961" width="103" style="38" bestFit="1" customWidth="1"/>
    <col min="8962" max="8962" width="16.5703125" style="38" customWidth="1"/>
    <col min="8963" max="8975" width="9.28515625" style="38" customWidth="1"/>
    <col min="8976" max="9216" width="9.140625" style="38"/>
    <col min="9217" max="9217" width="103" style="38" bestFit="1" customWidth="1"/>
    <col min="9218" max="9218" width="16.5703125" style="38" customWidth="1"/>
    <col min="9219" max="9231" width="9.28515625" style="38" customWidth="1"/>
    <col min="9232" max="9472" width="9.140625" style="38"/>
    <col min="9473" max="9473" width="103" style="38" bestFit="1" customWidth="1"/>
    <col min="9474" max="9474" width="16.5703125" style="38" customWidth="1"/>
    <col min="9475" max="9487" width="9.28515625" style="38" customWidth="1"/>
    <col min="9488" max="9728" width="9.140625" style="38"/>
    <col min="9729" max="9729" width="103" style="38" bestFit="1" customWidth="1"/>
    <col min="9730" max="9730" width="16.5703125" style="38" customWidth="1"/>
    <col min="9731" max="9743" width="9.28515625" style="38" customWidth="1"/>
    <col min="9744" max="9984" width="9.140625" style="38"/>
    <col min="9985" max="9985" width="103" style="38" bestFit="1" customWidth="1"/>
    <col min="9986" max="9986" width="16.5703125" style="38" customWidth="1"/>
    <col min="9987" max="9999" width="9.28515625" style="38" customWidth="1"/>
    <col min="10000" max="10240" width="9.140625" style="38"/>
    <col min="10241" max="10241" width="103" style="38" bestFit="1" customWidth="1"/>
    <col min="10242" max="10242" width="16.5703125" style="38" customWidth="1"/>
    <col min="10243" max="10255" width="9.28515625" style="38" customWidth="1"/>
    <col min="10256" max="10496" width="9.140625" style="38"/>
    <col min="10497" max="10497" width="103" style="38" bestFit="1" customWidth="1"/>
    <col min="10498" max="10498" width="16.5703125" style="38" customWidth="1"/>
    <col min="10499" max="10511" width="9.28515625" style="38" customWidth="1"/>
    <col min="10512" max="10752" width="9.140625" style="38"/>
    <col min="10753" max="10753" width="103" style="38" bestFit="1" customWidth="1"/>
    <col min="10754" max="10754" width="16.5703125" style="38" customWidth="1"/>
    <col min="10755" max="10767" width="9.28515625" style="38" customWidth="1"/>
    <col min="10768" max="11008" width="9.140625" style="38"/>
    <col min="11009" max="11009" width="103" style="38" bestFit="1" customWidth="1"/>
    <col min="11010" max="11010" width="16.5703125" style="38" customWidth="1"/>
    <col min="11011" max="11023" width="9.28515625" style="38" customWidth="1"/>
    <col min="11024" max="11264" width="9.140625" style="38"/>
    <col min="11265" max="11265" width="103" style="38" bestFit="1" customWidth="1"/>
    <col min="11266" max="11266" width="16.5703125" style="38" customWidth="1"/>
    <col min="11267" max="11279" width="9.28515625" style="38" customWidth="1"/>
    <col min="11280" max="11520" width="9.140625" style="38"/>
    <col min="11521" max="11521" width="103" style="38" bestFit="1" customWidth="1"/>
    <col min="11522" max="11522" width="16.5703125" style="38" customWidth="1"/>
    <col min="11523" max="11535" width="9.28515625" style="38" customWidth="1"/>
    <col min="11536" max="11776" width="9.140625" style="38"/>
    <col min="11777" max="11777" width="103" style="38" bestFit="1" customWidth="1"/>
    <col min="11778" max="11778" width="16.5703125" style="38" customWidth="1"/>
    <col min="11779" max="11791" width="9.28515625" style="38" customWidth="1"/>
    <col min="11792" max="12032" width="9.140625" style="38"/>
    <col min="12033" max="12033" width="103" style="38" bestFit="1" customWidth="1"/>
    <col min="12034" max="12034" width="16.5703125" style="38" customWidth="1"/>
    <col min="12035" max="12047" width="9.28515625" style="38" customWidth="1"/>
    <col min="12048" max="12288" width="9.140625" style="38"/>
    <col min="12289" max="12289" width="103" style="38" bestFit="1" customWidth="1"/>
    <col min="12290" max="12290" width="16.5703125" style="38" customWidth="1"/>
    <col min="12291" max="12303" width="9.28515625" style="38" customWidth="1"/>
    <col min="12304" max="12544" width="9.140625" style="38"/>
    <col min="12545" max="12545" width="103" style="38" bestFit="1" customWidth="1"/>
    <col min="12546" max="12546" width="16.5703125" style="38" customWidth="1"/>
    <col min="12547" max="12559" width="9.28515625" style="38" customWidth="1"/>
    <col min="12560" max="12800" width="9.140625" style="38"/>
    <col min="12801" max="12801" width="103" style="38" bestFit="1" customWidth="1"/>
    <col min="12802" max="12802" width="16.5703125" style="38" customWidth="1"/>
    <col min="12803" max="12815" width="9.28515625" style="38" customWidth="1"/>
    <col min="12816" max="13056" width="9.140625" style="38"/>
    <col min="13057" max="13057" width="103" style="38" bestFit="1" customWidth="1"/>
    <col min="13058" max="13058" width="16.5703125" style="38" customWidth="1"/>
    <col min="13059" max="13071" width="9.28515625" style="38" customWidth="1"/>
    <col min="13072" max="13312" width="9.140625" style="38"/>
    <col min="13313" max="13313" width="103" style="38" bestFit="1" customWidth="1"/>
    <col min="13314" max="13314" width="16.5703125" style="38" customWidth="1"/>
    <col min="13315" max="13327" width="9.28515625" style="38" customWidth="1"/>
    <col min="13328" max="13568" width="9.140625" style="38"/>
    <col min="13569" max="13569" width="103" style="38" bestFit="1" customWidth="1"/>
    <col min="13570" max="13570" width="16.5703125" style="38" customWidth="1"/>
    <col min="13571" max="13583" width="9.28515625" style="38" customWidth="1"/>
    <col min="13584" max="13824" width="9.140625" style="38"/>
    <col min="13825" max="13825" width="103" style="38" bestFit="1" customWidth="1"/>
    <col min="13826" max="13826" width="16.5703125" style="38" customWidth="1"/>
    <col min="13827" max="13839" width="9.28515625" style="38" customWidth="1"/>
    <col min="13840" max="14080" width="9.140625" style="38"/>
    <col min="14081" max="14081" width="103" style="38" bestFit="1" customWidth="1"/>
    <col min="14082" max="14082" width="16.5703125" style="38" customWidth="1"/>
    <col min="14083" max="14095" width="9.28515625" style="38" customWidth="1"/>
    <col min="14096" max="14336" width="9.140625" style="38"/>
    <col min="14337" max="14337" width="103" style="38" bestFit="1" customWidth="1"/>
    <col min="14338" max="14338" width="16.5703125" style="38" customWidth="1"/>
    <col min="14339" max="14351" width="9.28515625" style="38" customWidth="1"/>
    <col min="14352" max="14592" width="9.140625" style="38"/>
    <col min="14593" max="14593" width="103" style="38" bestFit="1" customWidth="1"/>
    <col min="14594" max="14594" width="16.5703125" style="38" customWidth="1"/>
    <col min="14595" max="14607" width="9.28515625" style="38" customWidth="1"/>
    <col min="14608" max="14848" width="9.140625" style="38"/>
    <col min="14849" max="14849" width="103" style="38" bestFit="1" customWidth="1"/>
    <col min="14850" max="14850" width="16.5703125" style="38" customWidth="1"/>
    <col min="14851" max="14863" width="9.28515625" style="38" customWidth="1"/>
    <col min="14864" max="15104" width="9.140625" style="38"/>
    <col min="15105" max="15105" width="103" style="38" bestFit="1" customWidth="1"/>
    <col min="15106" max="15106" width="16.5703125" style="38" customWidth="1"/>
    <col min="15107" max="15119" width="9.28515625" style="38" customWidth="1"/>
    <col min="15120" max="15360" width="9.140625" style="38"/>
    <col min="15361" max="15361" width="103" style="38" bestFit="1" customWidth="1"/>
    <col min="15362" max="15362" width="16.5703125" style="38" customWidth="1"/>
    <col min="15363" max="15375" width="9.28515625" style="38" customWidth="1"/>
    <col min="15376" max="15616" width="9.140625" style="38"/>
    <col min="15617" max="15617" width="103" style="38" bestFit="1" customWidth="1"/>
    <col min="15618" max="15618" width="16.5703125" style="38" customWidth="1"/>
    <col min="15619" max="15631" width="9.28515625" style="38" customWidth="1"/>
    <col min="15632" max="15872" width="9.140625" style="38"/>
    <col min="15873" max="15873" width="103" style="38" bestFit="1" customWidth="1"/>
    <col min="15874" max="15874" width="16.5703125" style="38" customWidth="1"/>
    <col min="15875" max="15887" width="9.28515625" style="38" customWidth="1"/>
    <col min="15888" max="16128" width="9.140625" style="38"/>
    <col min="16129" max="16129" width="103" style="38" bestFit="1" customWidth="1"/>
    <col min="16130" max="16130" width="16.5703125" style="38" customWidth="1"/>
    <col min="16131" max="16143" width="9.28515625" style="38" customWidth="1"/>
    <col min="16144" max="16384" width="9.140625" style="38"/>
  </cols>
  <sheetData>
    <row r="1" spans="1:16">
      <c r="A1" s="170" t="s">
        <v>70</v>
      </c>
      <c r="B1" s="170"/>
      <c r="C1" s="170"/>
      <c r="D1" s="170"/>
      <c r="E1" s="170"/>
      <c r="F1" s="170"/>
      <c r="G1" s="170"/>
      <c r="H1" s="170"/>
      <c r="I1" s="170"/>
      <c r="J1" s="170"/>
      <c r="K1" s="170"/>
      <c r="L1" s="170"/>
      <c r="M1" s="170"/>
      <c r="N1" s="170"/>
      <c r="O1" s="170"/>
      <c r="P1" s="37"/>
    </row>
    <row r="2" spans="1:16">
      <c r="A2" s="170" t="s">
        <v>384</v>
      </c>
      <c r="B2" s="170"/>
      <c r="C2" s="170"/>
      <c r="D2" s="170"/>
      <c r="E2" s="170"/>
      <c r="F2" s="170"/>
      <c r="G2" s="170"/>
      <c r="H2" s="170"/>
      <c r="I2" s="170"/>
      <c r="J2" s="170"/>
      <c r="K2" s="170"/>
      <c r="L2" s="170"/>
      <c r="M2" s="170"/>
      <c r="N2" s="170"/>
      <c r="O2" s="170"/>
      <c r="P2" s="37"/>
    </row>
    <row r="3" spans="1:16">
      <c r="A3" s="170" t="s">
        <v>381</v>
      </c>
      <c r="B3" s="170"/>
      <c r="C3" s="170"/>
      <c r="D3" s="170"/>
      <c r="E3" s="170"/>
      <c r="F3" s="170"/>
      <c r="G3" s="170"/>
      <c r="H3" s="170"/>
      <c r="I3" s="170"/>
      <c r="J3" s="170"/>
      <c r="K3" s="170"/>
      <c r="L3" s="170"/>
      <c r="M3" s="170"/>
      <c r="N3" s="170"/>
      <c r="O3" s="170"/>
      <c r="P3" s="37"/>
    </row>
    <row r="4" spans="1:16">
      <c r="A4" s="171"/>
      <c r="B4" s="171"/>
      <c r="C4" s="171"/>
      <c r="D4" s="171"/>
      <c r="E4" s="171"/>
      <c r="F4" s="171"/>
      <c r="G4" s="171"/>
      <c r="H4" s="171"/>
      <c r="I4" s="171"/>
      <c r="J4" s="171"/>
      <c r="K4" s="171"/>
      <c r="L4" s="171"/>
      <c r="M4" s="171"/>
      <c r="N4" s="171"/>
      <c r="O4" s="171"/>
      <c r="P4" s="37"/>
    </row>
    <row r="5" spans="1:16">
      <c r="A5" s="39"/>
      <c r="B5" s="40"/>
      <c r="C5" s="39"/>
      <c r="D5" s="39"/>
      <c r="E5" s="39"/>
      <c r="F5" s="39"/>
      <c r="G5" s="39"/>
      <c r="H5" s="39"/>
      <c r="I5" s="39"/>
      <c r="J5" s="39"/>
      <c r="K5" s="39"/>
      <c r="L5" s="39"/>
      <c r="M5" s="39"/>
      <c r="N5" s="39"/>
      <c r="O5" s="39"/>
    </row>
    <row r="6" spans="1:16">
      <c r="A6" s="161" t="s">
        <v>71</v>
      </c>
      <c r="B6" s="161"/>
      <c r="C6" s="161"/>
      <c r="D6" s="161"/>
      <c r="E6" s="161"/>
      <c r="F6" s="161"/>
      <c r="G6" s="161"/>
      <c r="H6" s="161"/>
      <c r="I6" s="161"/>
      <c r="J6" s="161"/>
      <c r="K6" s="161"/>
      <c r="L6" s="161"/>
      <c r="M6" s="161"/>
      <c r="N6" s="161"/>
      <c r="O6" s="161"/>
    </row>
    <row r="7" spans="1:16">
      <c r="A7" s="161" t="s">
        <v>72</v>
      </c>
      <c r="B7" s="161"/>
      <c r="C7" s="161"/>
      <c r="D7" s="161"/>
      <c r="E7" s="161"/>
      <c r="F7" s="161"/>
      <c r="G7" s="161"/>
      <c r="H7" s="161"/>
      <c r="I7" s="161"/>
      <c r="J7" s="161"/>
      <c r="K7" s="161"/>
      <c r="L7" s="161"/>
      <c r="M7" s="161"/>
      <c r="N7" s="161"/>
      <c r="O7" s="161"/>
    </row>
    <row r="8" spans="1:16">
      <c r="A8" s="161" t="s">
        <v>33</v>
      </c>
      <c r="B8" s="161"/>
      <c r="C8" s="161"/>
      <c r="D8" s="161"/>
      <c r="E8" s="161"/>
      <c r="F8" s="161"/>
      <c r="G8" s="161"/>
      <c r="H8" s="161"/>
      <c r="I8" s="161"/>
      <c r="J8" s="161"/>
      <c r="K8" s="161"/>
      <c r="L8" s="161"/>
      <c r="M8" s="161"/>
      <c r="N8" s="161"/>
      <c r="O8" s="161"/>
    </row>
    <row r="9" spans="1:16">
      <c r="A9" s="161" t="str">
        <f>Anexa_1!B9</f>
        <v>la situatia din 31.07.2025</v>
      </c>
      <c r="B9" s="161"/>
      <c r="C9" s="161"/>
      <c r="D9" s="161"/>
      <c r="E9" s="161"/>
      <c r="F9" s="161"/>
      <c r="G9" s="161"/>
      <c r="H9" s="161"/>
      <c r="I9" s="161"/>
      <c r="J9" s="161"/>
      <c r="K9" s="161"/>
      <c r="L9" s="161"/>
      <c r="M9" s="161"/>
      <c r="N9" s="161"/>
      <c r="O9" s="161"/>
    </row>
    <row r="10" spans="1:16" ht="15.75" thickBot="1"/>
    <row r="11" spans="1:16" ht="33.75" customHeight="1">
      <c r="A11" s="162" t="s">
        <v>73</v>
      </c>
      <c r="B11" s="165" t="s">
        <v>74</v>
      </c>
      <c r="C11" s="165"/>
      <c r="D11" s="165" t="s">
        <v>75</v>
      </c>
      <c r="E11" s="165"/>
      <c r="F11" s="165"/>
      <c r="G11" s="165"/>
      <c r="H11" s="165"/>
      <c r="I11" s="165"/>
      <c r="J11" s="165" t="s">
        <v>76</v>
      </c>
      <c r="K11" s="165"/>
      <c r="L11" s="165"/>
      <c r="M11" s="165"/>
      <c r="N11" s="165"/>
      <c r="O11" s="167"/>
    </row>
    <row r="12" spans="1:16" ht="33" customHeight="1">
      <c r="A12" s="163"/>
      <c r="B12" s="166"/>
      <c r="C12" s="166"/>
      <c r="D12" s="166" t="s">
        <v>77</v>
      </c>
      <c r="E12" s="166"/>
      <c r="F12" s="166" t="s">
        <v>78</v>
      </c>
      <c r="G12" s="166"/>
      <c r="H12" s="166" t="s">
        <v>79</v>
      </c>
      <c r="I12" s="166"/>
      <c r="J12" s="166" t="s">
        <v>77</v>
      </c>
      <c r="K12" s="166"/>
      <c r="L12" s="166" t="s">
        <v>78</v>
      </c>
      <c r="M12" s="166"/>
      <c r="N12" s="166" t="s">
        <v>79</v>
      </c>
      <c r="O12" s="168"/>
    </row>
    <row r="13" spans="1:16" ht="36.75" thickBot="1">
      <c r="A13" s="164"/>
      <c r="B13" s="41" t="s">
        <v>80</v>
      </c>
      <c r="C13" s="41" t="s">
        <v>81</v>
      </c>
      <c r="D13" s="41" t="s">
        <v>82</v>
      </c>
      <c r="E13" s="41" t="s">
        <v>83</v>
      </c>
      <c r="F13" s="41" t="s">
        <v>53</v>
      </c>
      <c r="G13" s="41" t="s">
        <v>83</v>
      </c>
      <c r="H13" s="41" t="s">
        <v>53</v>
      </c>
      <c r="I13" s="41" t="s">
        <v>83</v>
      </c>
      <c r="J13" s="41" t="s">
        <v>53</v>
      </c>
      <c r="K13" s="41" t="s">
        <v>84</v>
      </c>
      <c r="L13" s="41" t="s">
        <v>53</v>
      </c>
      <c r="M13" s="41" t="s">
        <v>84</v>
      </c>
      <c r="N13" s="41" t="s">
        <v>53</v>
      </c>
      <c r="O13" s="42" t="s">
        <v>84</v>
      </c>
    </row>
    <row r="14" spans="1:16">
      <c r="A14" s="43" t="s">
        <v>85</v>
      </c>
      <c r="B14" s="43">
        <v>9</v>
      </c>
      <c r="C14" s="43">
        <v>3</v>
      </c>
      <c r="D14" s="119">
        <v>795470.47794999997</v>
      </c>
      <c r="E14" s="119">
        <v>251769.72569000002</v>
      </c>
      <c r="F14" s="119">
        <v>798645.55777999992</v>
      </c>
      <c r="G14" s="119">
        <v>248028.94168999989</v>
      </c>
      <c r="H14" s="119">
        <v>727579.09940000076</v>
      </c>
      <c r="I14" s="119">
        <v>207048.31391999999</v>
      </c>
      <c r="J14" s="107">
        <v>8.6981174232077518E-2</v>
      </c>
      <c r="K14" s="107">
        <v>5.532356605940425E-2</v>
      </c>
      <c r="L14" s="107">
        <v>8.6122992271204735E-2</v>
      </c>
      <c r="M14" s="107">
        <v>5.5766472075149898E-2</v>
      </c>
      <c r="N14" s="107">
        <v>8.7632411681675043E-2</v>
      </c>
      <c r="O14" s="107">
        <v>5.6786426904421088E-2</v>
      </c>
    </row>
    <row r="15" spans="1:16">
      <c r="A15" s="44" t="s">
        <v>86</v>
      </c>
      <c r="B15" s="44">
        <v>1</v>
      </c>
      <c r="C15" s="44">
        <v>5</v>
      </c>
      <c r="D15" s="120">
        <v>150798.23819999999</v>
      </c>
      <c r="E15" s="120">
        <v>64916.519060000013</v>
      </c>
      <c r="F15" s="120">
        <v>157608.88861000002</v>
      </c>
      <c r="G15" s="120">
        <v>48976.934719999983</v>
      </c>
      <c r="H15" s="120">
        <v>153296.94854000001</v>
      </c>
      <c r="I15" s="120">
        <v>53318.27807</v>
      </c>
      <c r="J15" s="45">
        <v>8.2590598092326897E-2</v>
      </c>
      <c r="K15" s="45">
        <v>6.8789213471274493E-2</v>
      </c>
      <c r="L15" s="45">
        <v>8.1087514661928997E-2</v>
      </c>
      <c r="M15" s="45">
        <v>6.8639666936335553E-2</v>
      </c>
      <c r="N15" s="45">
        <v>8.122217989862289E-2</v>
      </c>
      <c r="O15" s="45">
        <v>7.0806517142137593E-2</v>
      </c>
    </row>
    <row r="16" spans="1:16">
      <c r="A16" s="44" t="s">
        <v>87</v>
      </c>
      <c r="B16" s="44">
        <v>2</v>
      </c>
      <c r="C16" s="44">
        <v>2</v>
      </c>
      <c r="D16" s="120">
        <v>58079.77981</v>
      </c>
      <c r="E16" s="120">
        <v>21444.165699999998</v>
      </c>
      <c r="F16" s="120">
        <v>65365.928260000008</v>
      </c>
      <c r="G16" s="120">
        <v>19801.8701</v>
      </c>
      <c r="H16" s="120">
        <v>0</v>
      </c>
      <c r="I16" s="120">
        <v>0</v>
      </c>
      <c r="J16" s="45">
        <v>9.4437112731557415E-2</v>
      </c>
      <c r="K16" s="45">
        <v>6.8270920039914376E-2</v>
      </c>
      <c r="L16" s="45">
        <v>9.170759295168214E-2</v>
      </c>
      <c r="M16" s="45">
        <v>6.9601444428129183E-2</v>
      </c>
      <c r="N16" s="45">
        <v>0</v>
      </c>
      <c r="O16" s="45">
        <v>0</v>
      </c>
    </row>
    <row r="17" spans="1:15">
      <c r="A17" s="44" t="s">
        <v>88</v>
      </c>
      <c r="B17" s="44">
        <v>33</v>
      </c>
      <c r="C17" s="44">
        <v>0</v>
      </c>
      <c r="D17" s="120">
        <v>54725.677679999993</v>
      </c>
      <c r="E17" s="120">
        <v>0</v>
      </c>
      <c r="F17" s="120">
        <v>48703.837230000005</v>
      </c>
      <c r="G17" s="120">
        <v>0</v>
      </c>
      <c r="H17" s="120">
        <v>36544.662709999997</v>
      </c>
      <c r="I17" s="120">
        <v>0</v>
      </c>
      <c r="J17" s="45">
        <v>0.10277392576746479</v>
      </c>
      <c r="K17" s="45">
        <v>0</v>
      </c>
      <c r="L17" s="45">
        <v>0.10092602539884211</v>
      </c>
      <c r="M17" s="45">
        <v>0</v>
      </c>
      <c r="N17" s="45">
        <v>0.10125702023101464</v>
      </c>
      <c r="O17" s="45">
        <v>0</v>
      </c>
    </row>
    <row r="18" spans="1:15">
      <c r="A18" s="44" t="s">
        <v>89</v>
      </c>
      <c r="B18" s="44">
        <v>2</v>
      </c>
      <c r="C18" s="44">
        <v>0</v>
      </c>
      <c r="D18" s="120">
        <v>57812.024720000009</v>
      </c>
      <c r="E18" s="120">
        <v>36306.905330000001</v>
      </c>
      <c r="F18" s="120">
        <v>50250.858520000002</v>
      </c>
      <c r="G18" s="120">
        <v>36937.03991</v>
      </c>
      <c r="H18" s="120">
        <v>28403.64057</v>
      </c>
      <c r="I18" s="120">
        <v>37928.696590000007</v>
      </c>
      <c r="J18" s="45">
        <v>8.1811425034396437E-2</v>
      </c>
      <c r="K18" s="45">
        <v>5.8964703322720517E-2</v>
      </c>
      <c r="L18" s="45">
        <v>8.0711442016960233E-2</v>
      </c>
      <c r="M18" s="45">
        <v>6.0470068247251117E-2</v>
      </c>
      <c r="N18" s="45">
        <v>7.3978593205744986E-2</v>
      </c>
      <c r="O18" s="45">
        <v>6.1047920918625813E-2</v>
      </c>
    </row>
    <row r="19" spans="1:15">
      <c r="A19" s="44" t="s">
        <v>90</v>
      </c>
      <c r="B19" s="44">
        <v>0</v>
      </c>
      <c r="C19" s="44">
        <v>0</v>
      </c>
      <c r="D19" s="120">
        <v>0</v>
      </c>
      <c r="E19" s="120">
        <v>0</v>
      </c>
      <c r="F19" s="120">
        <v>0</v>
      </c>
      <c r="G19" s="120">
        <v>0</v>
      </c>
      <c r="H19" s="120">
        <v>0</v>
      </c>
      <c r="I19" s="120">
        <v>0</v>
      </c>
      <c r="J19" s="45">
        <v>0</v>
      </c>
      <c r="K19" s="45">
        <v>0</v>
      </c>
      <c r="L19" s="45">
        <v>0</v>
      </c>
      <c r="M19" s="45">
        <v>0</v>
      </c>
      <c r="N19" s="45">
        <v>0</v>
      </c>
      <c r="O19" s="45">
        <v>0</v>
      </c>
    </row>
    <row r="20" spans="1:15">
      <c r="A20" s="105" t="s">
        <v>416</v>
      </c>
      <c r="B20" s="44">
        <v>0</v>
      </c>
      <c r="C20" s="44">
        <v>0</v>
      </c>
      <c r="D20" s="120">
        <v>0</v>
      </c>
      <c r="E20" s="120">
        <v>0</v>
      </c>
      <c r="F20" s="120">
        <v>0</v>
      </c>
      <c r="G20" s="120">
        <v>0</v>
      </c>
      <c r="H20" s="120">
        <v>0</v>
      </c>
      <c r="I20" s="120">
        <v>0</v>
      </c>
      <c r="J20" s="45">
        <v>0</v>
      </c>
      <c r="K20" s="45">
        <v>0</v>
      </c>
      <c r="L20" s="45">
        <v>0</v>
      </c>
      <c r="M20" s="45">
        <v>0</v>
      </c>
      <c r="N20" s="45">
        <v>0</v>
      </c>
      <c r="O20" s="45">
        <v>0</v>
      </c>
    </row>
    <row r="21" spans="1:15">
      <c r="A21" s="44" t="s">
        <v>91</v>
      </c>
      <c r="B21" s="44">
        <v>0</v>
      </c>
      <c r="C21" s="44">
        <v>0</v>
      </c>
      <c r="D21" s="120">
        <v>0</v>
      </c>
      <c r="E21" s="120">
        <v>0</v>
      </c>
      <c r="F21" s="120">
        <v>0</v>
      </c>
      <c r="G21" s="120">
        <v>0</v>
      </c>
      <c r="H21" s="120">
        <v>0</v>
      </c>
      <c r="I21" s="120">
        <v>0</v>
      </c>
      <c r="J21" s="45">
        <v>0</v>
      </c>
      <c r="K21" s="45">
        <v>0</v>
      </c>
      <c r="L21" s="45">
        <v>0</v>
      </c>
      <c r="M21" s="45">
        <v>0</v>
      </c>
      <c r="N21" s="45">
        <v>0</v>
      </c>
      <c r="O21" s="45">
        <v>0</v>
      </c>
    </row>
    <row r="22" spans="1:15">
      <c r="A22" s="44" t="s">
        <v>92</v>
      </c>
      <c r="B22" s="44">
        <v>0</v>
      </c>
      <c r="C22" s="44">
        <v>0</v>
      </c>
      <c r="D22" s="120">
        <v>0</v>
      </c>
      <c r="E22" s="120">
        <v>0</v>
      </c>
      <c r="F22" s="120">
        <v>0</v>
      </c>
      <c r="G22" s="120">
        <v>0</v>
      </c>
      <c r="H22" s="120">
        <v>0</v>
      </c>
      <c r="I22" s="120">
        <v>0</v>
      </c>
      <c r="J22" s="45">
        <v>0</v>
      </c>
      <c r="K22" s="45">
        <v>0</v>
      </c>
      <c r="L22" s="45">
        <v>0</v>
      </c>
      <c r="M22" s="45">
        <v>0</v>
      </c>
      <c r="N22" s="45">
        <v>0</v>
      </c>
      <c r="O22" s="45">
        <v>0</v>
      </c>
    </row>
    <row r="23" spans="1:15">
      <c r="A23" s="44" t="s">
        <v>93</v>
      </c>
      <c r="B23" s="44">
        <v>0</v>
      </c>
      <c r="C23" s="44">
        <v>0</v>
      </c>
      <c r="D23" s="120">
        <v>0</v>
      </c>
      <c r="E23" s="120">
        <v>0</v>
      </c>
      <c r="F23" s="120">
        <v>0</v>
      </c>
      <c r="G23" s="120">
        <v>0</v>
      </c>
      <c r="H23" s="120">
        <v>0</v>
      </c>
      <c r="I23" s="120">
        <v>0</v>
      </c>
      <c r="J23" s="45">
        <v>0</v>
      </c>
      <c r="K23" s="45">
        <v>0</v>
      </c>
      <c r="L23" s="45">
        <v>0</v>
      </c>
      <c r="M23" s="45">
        <v>0</v>
      </c>
      <c r="N23" s="45">
        <v>0</v>
      </c>
      <c r="O23" s="45">
        <v>0</v>
      </c>
    </row>
    <row r="24" spans="1:15">
      <c r="A24" s="44" t="s">
        <v>94</v>
      </c>
      <c r="B24" s="44">
        <v>0</v>
      </c>
      <c r="C24" s="44">
        <v>0</v>
      </c>
      <c r="D24" s="120">
        <v>0</v>
      </c>
      <c r="E24" s="120">
        <v>0</v>
      </c>
      <c r="F24" s="120">
        <v>0</v>
      </c>
      <c r="G24" s="120">
        <v>0</v>
      </c>
      <c r="H24" s="120">
        <v>0</v>
      </c>
      <c r="I24" s="120">
        <v>0</v>
      </c>
      <c r="J24" s="45">
        <v>0</v>
      </c>
      <c r="K24" s="45">
        <v>0</v>
      </c>
      <c r="L24" s="45">
        <v>0</v>
      </c>
      <c r="M24" s="45">
        <v>0</v>
      </c>
      <c r="N24" s="45">
        <v>0</v>
      </c>
      <c r="O24" s="45">
        <v>0</v>
      </c>
    </row>
    <row r="25" spans="1:15">
      <c r="A25" s="44" t="s">
        <v>95</v>
      </c>
      <c r="B25" s="44">
        <v>2</v>
      </c>
      <c r="C25" s="44">
        <v>4</v>
      </c>
      <c r="D25" s="120">
        <v>116198.44050999997</v>
      </c>
      <c r="E25" s="120">
        <v>274385.31697999989</v>
      </c>
      <c r="F25" s="120">
        <v>117491.33187999998</v>
      </c>
      <c r="G25" s="120">
        <v>265851.58758999995</v>
      </c>
      <c r="H25" s="120">
        <v>141027.74003000002</v>
      </c>
      <c r="I25" s="120">
        <v>255224.32381999999</v>
      </c>
      <c r="J25" s="45">
        <v>8.7482632751004527E-2</v>
      </c>
      <c r="K25" s="45">
        <v>6.160036025837503E-2</v>
      </c>
      <c r="L25" s="45">
        <v>8.5491778963844217E-2</v>
      </c>
      <c r="M25" s="45">
        <v>6.2655031562231608E-2</v>
      </c>
      <c r="N25" s="45">
        <v>8.7305254912909053E-2</v>
      </c>
      <c r="O25" s="45">
        <v>6.5057822114014105E-2</v>
      </c>
    </row>
    <row r="26" spans="1:15">
      <c r="A26" s="44" t="s">
        <v>96</v>
      </c>
      <c r="B26" s="44">
        <v>15</v>
      </c>
      <c r="C26" s="44">
        <v>7</v>
      </c>
      <c r="D26" s="120">
        <v>805926.41834000021</v>
      </c>
      <c r="E26" s="120">
        <v>589774.86248999997</v>
      </c>
      <c r="F26" s="120">
        <v>798959.89856999973</v>
      </c>
      <c r="G26" s="120">
        <v>583161.07806999958</v>
      </c>
      <c r="H26" s="120">
        <v>759111.55121999967</v>
      </c>
      <c r="I26" s="120">
        <v>565037.7302799999</v>
      </c>
      <c r="J26" s="45">
        <v>7.7652373269146313E-2</v>
      </c>
      <c r="K26" s="45">
        <v>5.6693411891766896E-2</v>
      </c>
      <c r="L26" s="45">
        <v>7.7247316015345874E-2</v>
      </c>
      <c r="M26" s="45">
        <v>5.6772263314664839E-2</v>
      </c>
      <c r="N26" s="45">
        <v>7.9120384582832715E-2</v>
      </c>
      <c r="O26" s="45">
        <v>5.9451076781589667E-2</v>
      </c>
    </row>
    <row r="27" spans="1:15">
      <c r="A27" s="44" t="s">
        <v>97</v>
      </c>
      <c r="B27" s="44">
        <v>0</v>
      </c>
      <c r="C27" s="44">
        <v>0</v>
      </c>
      <c r="D27" s="120">
        <v>0</v>
      </c>
      <c r="E27" s="120">
        <v>0</v>
      </c>
      <c r="F27" s="120">
        <v>0</v>
      </c>
      <c r="G27" s="120">
        <v>0</v>
      </c>
      <c r="H27" s="120">
        <v>0</v>
      </c>
      <c r="I27" s="120">
        <v>0</v>
      </c>
      <c r="J27" s="45">
        <v>0</v>
      </c>
      <c r="K27" s="45">
        <v>0</v>
      </c>
      <c r="L27" s="45">
        <v>0</v>
      </c>
      <c r="M27" s="45">
        <v>0</v>
      </c>
      <c r="N27" s="45">
        <v>0</v>
      </c>
      <c r="O27" s="45">
        <v>0</v>
      </c>
    </row>
    <row r="28" spans="1:15">
      <c r="A28" s="44" t="s">
        <v>98</v>
      </c>
      <c r="B28" s="44">
        <v>10</v>
      </c>
      <c r="C28" s="44">
        <v>0</v>
      </c>
      <c r="D28" s="120">
        <v>643653.83751999994</v>
      </c>
      <c r="E28" s="120">
        <v>0</v>
      </c>
      <c r="F28" s="120">
        <v>631997.89896999975</v>
      </c>
      <c r="G28" s="120">
        <v>0</v>
      </c>
      <c r="H28" s="120">
        <v>563458.10521999991</v>
      </c>
      <c r="I28" s="120">
        <v>0</v>
      </c>
      <c r="J28" s="45">
        <v>8.004188923796432E-2</v>
      </c>
      <c r="K28" s="45">
        <v>0</v>
      </c>
      <c r="L28" s="45">
        <v>7.8319647344949311E-2</v>
      </c>
      <c r="M28" s="45">
        <v>0</v>
      </c>
      <c r="N28" s="45">
        <v>7.6014536779413083E-2</v>
      </c>
      <c r="O28" s="45">
        <v>0</v>
      </c>
    </row>
    <row r="29" spans="1:15">
      <c r="A29" s="44" t="s">
        <v>99</v>
      </c>
      <c r="B29" s="44">
        <v>0</v>
      </c>
      <c r="C29" s="44">
        <v>0</v>
      </c>
      <c r="D29" s="120">
        <v>0</v>
      </c>
      <c r="E29" s="120">
        <v>0</v>
      </c>
      <c r="F29" s="120">
        <v>0</v>
      </c>
      <c r="G29" s="120">
        <v>0</v>
      </c>
      <c r="H29" s="120">
        <v>0</v>
      </c>
      <c r="I29" s="120">
        <v>0</v>
      </c>
      <c r="J29" s="45">
        <v>0</v>
      </c>
      <c r="K29" s="45">
        <v>0</v>
      </c>
      <c r="L29" s="45">
        <v>0</v>
      </c>
      <c r="M29" s="45">
        <v>0</v>
      </c>
      <c r="N29" s="45">
        <v>0</v>
      </c>
      <c r="O29" s="45">
        <v>0</v>
      </c>
    </row>
    <row r="30" spans="1:15">
      <c r="A30" s="44" t="s">
        <v>100</v>
      </c>
      <c r="B30" s="44">
        <v>0</v>
      </c>
      <c r="C30" s="44">
        <v>0</v>
      </c>
      <c r="D30" s="120">
        <v>11324.424919999999</v>
      </c>
      <c r="E30" s="120">
        <v>0</v>
      </c>
      <c r="F30" s="120">
        <v>11541.792960000001</v>
      </c>
      <c r="G30" s="120">
        <v>0</v>
      </c>
      <c r="H30" s="120">
        <v>12725.99481</v>
      </c>
      <c r="I30" s="120">
        <v>0</v>
      </c>
      <c r="J30" s="45">
        <v>7.4315326687107983E-2</v>
      </c>
      <c r="K30" s="45">
        <v>0</v>
      </c>
      <c r="L30" s="45">
        <v>7.426327405331469E-2</v>
      </c>
      <c r="M30" s="45">
        <v>0</v>
      </c>
      <c r="N30" s="45">
        <v>7.8856639565992717E-2</v>
      </c>
      <c r="O30" s="45">
        <v>0</v>
      </c>
    </row>
    <row r="31" spans="1:15">
      <c r="A31" s="44" t="s">
        <v>101</v>
      </c>
      <c r="B31" s="44">
        <v>10</v>
      </c>
      <c r="C31" s="44">
        <v>3</v>
      </c>
      <c r="D31" s="120">
        <v>65873.914669999984</v>
      </c>
      <c r="E31" s="120">
        <v>285388.89809000009</v>
      </c>
      <c r="F31" s="120">
        <v>60454.028829999988</v>
      </c>
      <c r="G31" s="120">
        <v>288401.16531999997</v>
      </c>
      <c r="H31" s="120">
        <v>47635.953839999987</v>
      </c>
      <c r="I31" s="120">
        <v>290268.32178</v>
      </c>
      <c r="J31" s="45">
        <v>8.8797250377206483E-2</v>
      </c>
      <c r="K31" s="45">
        <v>6.2520114836822183E-2</v>
      </c>
      <c r="L31" s="45">
        <v>8.7123206101047332E-2</v>
      </c>
      <c r="M31" s="45">
        <v>6.3521457085743596E-2</v>
      </c>
      <c r="N31" s="45">
        <v>8.6461077887762763E-2</v>
      </c>
      <c r="O31" s="45">
        <v>6.6468464531277527E-2</v>
      </c>
    </row>
    <row r="32" spans="1:15">
      <c r="A32" s="44" t="s">
        <v>102</v>
      </c>
      <c r="B32" s="44">
        <v>9</v>
      </c>
      <c r="C32" s="44">
        <v>1</v>
      </c>
      <c r="D32" s="120">
        <v>285654.36155000015</v>
      </c>
      <c r="E32" s="120">
        <v>46110.232669999998</v>
      </c>
      <c r="F32" s="120">
        <v>284747.85889999993</v>
      </c>
      <c r="G32" s="120">
        <v>46320.96512999999</v>
      </c>
      <c r="H32" s="120">
        <v>207385.63400999995</v>
      </c>
      <c r="I32" s="120">
        <v>37475.59631999999</v>
      </c>
      <c r="J32" s="45">
        <v>8.1023018727961971E-2</v>
      </c>
      <c r="K32" s="45">
        <v>6.1569918593776467E-2</v>
      </c>
      <c r="L32" s="45">
        <v>7.941965013746459E-2</v>
      </c>
      <c r="M32" s="45">
        <v>6.2517263801076681E-2</v>
      </c>
      <c r="N32" s="45">
        <v>8.1563456359509234E-2</v>
      </c>
      <c r="O32" s="45">
        <v>6.6977418461090746E-2</v>
      </c>
    </row>
    <row r="33" spans="1:15">
      <c r="A33" s="44" t="s">
        <v>103</v>
      </c>
      <c r="B33" s="44">
        <v>12</v>
      </c>
      <c r="C33" s="44">
        <v>2</v>
      </c>
      <c r="D33" s="120">
        <v>29001.702529999999</v>
      </c>
      <c r="E33" s="120">
        <v>3060.5919099999996</v>
      </c>
      <c r="F33" s="120">
        <v>34610.857960000001</v>
      </c>
      <c r="G33" s="120">
        <v>3552.0481800000002</v>
      </c>
      <c r="H33" s="120">
        <v>16941.063159999998</v>
      </c>
      <c r="I33" s="120">
        <v>1738.04305</v>
      </c>
      <c r="J33" s="45">
        <v>7.3489363557225851E-2</v>
      </c>
      <c r="K33" s="45">
        <v>6.626404887274541E-2</v>
      </c>
      <c r="L33" s="45">
        <v>5.933292831440759E-2</v>
      </c>
      <c r="M33" s="45">
        <v>6.6263740220431078E-2</v>
      </c>
      <c r="N33" s="45">
        <v>0.10217543155849064</v>
      </c>
      <c r="O33" s="45">
        <v>8.1654880133755034E-2</v>
      </c>
    </row>
    <row r="35" spans="1:15">
      <c r="A35" s="169" t="s">
        <v>385</v>
      </c>
      <c r="B35" s="169"/>
      <c r="C35" s="169"/>
      <c r="D35" s="169"/>
      <c r="E35" s="169"/>
      <c r="F35" s="169"/>
      <c r="G35" s="169"/>
      <c r="H35" s="169"/>
      <c r="I35" s="169"/>
      <c r="J35" s="169"/>
      <c r="K35" s="169"/>
      <c r="L35" s="169"/>
      <c r="M35" s="169"/>
      <c r="N35" s="169"/>
      <c r="O35" s="169"/>
    </row>
    <row r="36" spans="1:15">
      <c r="A36" s="160" t="s">
        <v>386</v>
      </c>
      <c r="B36" s="160"/>
      <c r="C36" s="160"/>
      <c r="D36" s="160"/>
      <c r="E36" s="160"/>
      <c r="F36" s="160"/>
      <c r="G36" s="160"/>
      <c r="H36" s="160"/>
      <c r="I36" s="160"/>
      <c r="J36" s="160"/>
      <c r="K36" s="160"/>
      <c r="L36" s="160"/>
      <c r="M36" s="160"/>
      <c r="N36" s="160"/>
      <c r="O36" s="160"/>
    </row>
    <row r="37" spans="1:15">
      <c r="A37"/>
      <c r="B37"/>
      <c r="C37"/>
      <c r="D37"/>
      <c r="E37"/>
      <c r="F37"/>
      <c r="G37"/>
      <c r="H37"/>
      <c r="I37"/>
      <c r="J37"/>
      <c r="K37"/>
      <c r="L37"/>
      <c r="M37"/>
      <c r="N37"/>
      <c r="O37"/>
    </row>
    <row r="38" spans="1:15">
      <c r="A38" s="169" t="s">
        <v>387</v>
      </c>
      <c r="B38" s="169"/>
      <c r="C38" s="169"/>
      <c r="D38" s="169"/>
      <c r="E38" s="169"/>
      <c r="F38" s="169"/>
      <c r="G38" s="169"/>
      <c r="H38" s="169"/>
      <c r="I38" s="169"/>
      <c r="J38" s="169"/>
      <c r="K38" s="169"/>
      <c r="L38" s="169"/>
      <c r="M38" s="169"/>
      <c r="N38" s="169"/>
      <c r="O38" s="169"/>
    </row>
    <row r="39" spans="1:15">
      <c r="A39" s="160" t="s">
        <v>388</v>
      </c>
      <c r="B39" s="160"/>
      <c r="C39" s="160"/>
      <c r="D39" s="160"/>
      <c r="E39" s="160"/>
      <c r="F39" s="160"/>
      <c r="G39" s="160"/>
      <c r="H39" s="160"/>
      <c r="I39" s="160"/>
      <c r="J39" s="160"/>
      <c r="K39" s="160"/>
      <c r="L39" s="160"/>
      <c r="M39" s="160"/>
      <c r="N39" s="160"/>
      <c r="O39" s="160"/>
    </row>
    <row r="40" spans="1:15">
      <c r="A40" s="59" t="s">
        <v>104</v>
      </c>
      <c r="B40"/>
      <c r="C40"/>
      <c r="D40"/>
      <c r="E40"/>
      <c r="F40"/>
      <c r="G40"/>
      <c r="H40"/>
      <c r="I40"/>
      <c r="J40"/>
      <c r="K40"/>
      <c r="L40"/>
      <c r="M40"/>
      <c r="N40"/>
      <c r="O40"/>
    </row>
    <row r="41" spans="1:15">
      <c r="A41" s="59" t="s">
        <v>105</v>
      </c>
      <c r="B41"/>
      <c r="C41"/>
      <c r="D41"/>
      <c r="E41"/>
      <c r="F41"/>
      <c r="G41"/>
      <c r="H41"/>
      <c r="I41"/>
      <c r="J41"/>
      <c r="K41"/>
      <c r="L41"/>
      <c r="M41"/>
      <c r="N41"/>
      <c r="O41"/>
    </row>
    <row r="42" spans="1:15">
      <c r="A42"/>
      <c r="B42"/>
      <c r="C42"/>
      <c r="D42"/>
      <c r="E42"/>
      <c r="F42"/>
      <c r="G42"/>
      <c r="H42"/>
      <c r="I42"/>
      <c r="J42"/>
      <c r="K42"/>
      <c r="L42"/>
      <c r="M42"/>
      <c r="N42"/>
      <c r="O42"/>
    </row>
    <row r="43" spans="1:15">
      <c r="A43" s="60" t="s">
        <v>389</v>
      </c>
      <c r="B43" s="61"/>
      <c r="C43"/>
      <c r="D43"/>
      <c r="E43"/>
      <c r="F43"/>
      <c r="G43"/>
      <c r="H43" s="62"/>
      <c r="I43" s="63"/>
      <c r="J43" s="63"/>
      <c r="K43" s="63"/>
      <c r="L43" s="63"/>
      <c r="M43" s="63"/>
      <c r="N43" s="63"/>
      <c r="O43" s="63"/>
    </row>
    <row r="44" spans="1:15">
      <c r="A44" s="12" t="s">
        <v>394</v>
      </c>
      <c r="B44" s="12" t="s">
        <v>395</v>
      </c>
      <c r="C44"/>
      <c r="D44"/>
      <c r="E44"/>
      <c r="F44"/>
      <c r="G44"/>
      <c r="H44"/>
      <c r="I44"/>
      <c r="J44"/>
      <c r="K44"/>
      <c r="L44"/>
      <c r="M44"/>
      <c r="N44"/>
      <c r="O44"/>
    </row>
    <row r="45" spans="1:15">
      <c r="A45" s="60"/>
      <c r="B45" s="60"/>
      <c r="C45"/>
      <c r="D45"/>
      <c r="E45"/>
      <c r="F45"/>
      <c r="G45"/>
      <c r="H45"/>
      <c r="I45"/>
      <c r="J45"/>
      <c r="K45"/>
      <c r="L45"/>
      <c r="M45"/>
      <c r="N45"/>
      <c r="O45"/>
    </row>
    <row r="46" spans="1:15">
      <c r="A46" s="60" t="s">
        <v>390</v>
      </c>
      <c r="B46" s="64">
        <f>Anexa_1!C103</f>
        <v>45891</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F40" sqref="F40"/>
    </sheetView>
  </sheetViews>
  <sheetFormatPr defaultRowHeight="15"/>
  <cols>
    <col min="1" max="1" width="50.7109375" style="1" bestFit="1" customWidth="1"/>
    <col min="2" max="2" width="14.28515625" style="1" customWidth="1"/>
    <col min="3" max="3" width="14.140625" style="1" customWidth="1"/>
    <col min="4" max="4" width="16.140625" style="1" customWidth="1"/>
    <col min="5" max="5" width="15.140625" style="1" customWidth="1"/>
    <col min="6" max="6" width="14.5703125" style="1" customWidth="1"/>
    <col min="7" max="7" width="14.28515625" style="1" customWidth="1"/>
    <col min="8" max="8" width="10.42578125" style="1" customWidth="1"/>
    <col min="9" max="9" width="10.85546875" style="1" customWidth="1"/>
    <col min="10" max="10" width="9.42578125" style="1" customWidth="1"/>
    <col min="11" max="11" width="10.85546875" style="1" customWidth="1"/>
    <col min="12" max="12" width="10.42578125" style="1" customWidth="1"/>
    <col min="13" max="13" width="11.28515625" style="1" customWidth="1"/>
    <col min="14" max="256" width="9.140625" style="1"/>
    <col min="257" max="257" width="50.7109375" style="1" bestFit="1" customWidth="1"/>
    <col min="258" max="263" width="19.5703125" style="1" bestFit="1" customWidth="1"/>
    <col min="264" max="269" width="9.28515625" style="1" customWidth="1"/>
    <col min="270" max="512" width="9.140625" style="1"/>
    <col min="513" max="513" width="50.7109375" style="1" bestFit="1" customWidth="1"/>
    <col min="514" max="519" width="19.5703125" style="1" bestFit="1" customWidth="1"/>
    <col min="520" max="525" width="9.28515625" style="1" customWidth="1"/>
    <col min="526" max="768" width="9.140625" style="1"/>
    <col min="769" max="769" width="50.7109375" style="1" bestFit="1" customWidth="1"/>
    <col min="770" max="775" width="19.5703125" style="1" bestFit="1" customWidth="1"/>
    <col min="776" max="781" width="9.28515625" style="1" customWidth="1"/>
    <col min="782" max="1024" width="9.140625" style="1"/>
    <col min="1025" max="1025" width="50.7109375" style="1" bestFit="1" customWidth="1"/>
    <col min="1026" max="1031" width="19.5703125" style="1" bestFit="1" customWidth="1"/>
    <col min="1032" max="1037" width="9.28515625" style="1" customWidth="1"/>
    <col min="1038" max="1280" width="9.140625" style="1"/>
    <col min="1281" max="1281" width="50.7109375" style="1" bestFit="1" customWidth="1"/>
    <col min="1282" max="1287" width="19.5703125" style="1" bestFit="1" customWidth="1"/>
    <col min="1288" max="1293" width="9.28515625" style="1" customWidth="1"/>
    <col min="1294" max="1536" width="9.140625" style="1"/>
    <col min="1537" max="1537" width="50.7109375" style="1" bestFit="1" customWidth="1"/>
    <col min="1538" max="1543" width="19.5703125" style="1" bestFit="1" customWidth="1"/>
    <col min="1544" max="1549" width="9.28515625" style="1" customWidth="1"/>
    <col min="1550" max="1792" width="9.140625" style="1"/>
    <col min="1793" max="1793" width="50.7109375" style="1" bestFit="1" customWidth="1"/>
    <col min="1794" max="1799" width="19.5703125" style="1" bestFit="1" customWidth="1"/>
    <col min="1800" max="1805" width="9.28515625" style="1" customWidth="1"/>
    <col min="1806" max="2048" width="9.140625" style="1"/>
    <col min="2049" max="2049" width="50.7109375" style="1" bestFit="1" customWidth="1"/>
    <col min="2050" max="2055" width="19.5703125" style="1" bestFit="1" customWidth="1"/>
    <col min="2056" max="2061" width="9.28515625" style="1" customWidth="1"/>
    <col min="2062" max="2304" width="9.140625" style="1"/>
    <col min="2305" max="2305" width="50.7109375" style="1" bestFit="1" customWidth="1"/>
    <col min="2306" max="2311" width="19.5703125" style="1" bestFit="1" customWidth="1"/>
    <col min="2312" max="2317" width="9.28515625" style="1" customWidth="1"/>
    <col min="2318" max="2560" width="9.140625" style="1"/>
    <col min="2561" max="2561" width="50.7109375" style="1" bestFit="1" customWidth="1"/>
    <col min="2562" max="2567" width="19.5703125" style="1" bestFit="1" customWidth="1"/>
    <col min="2568" max="2573" width="9.28515625" style="1" customWidth="1"/>
    <col min="2574" max="2816" width="9.140625" style="1"/>
    <col min="2817" max="2817" width="50.7109375" style="1" bestFit="1" customWidth="1"/>
    <col min="2818" max="2823" width="19.5703125" style="1" bestFit="1" customWidth="1"/>
    <col min="2824" max="2829" width="9.28515625" style="1" customWidth="1"/>
    <col min="2830" max="3072" width="9.140625" style="1"/>
    <col min="3073" max="3073" width="50.7109375" style="1" bestFit="1" customWidth="1"/>
    <col min="3074" max="3079" width="19.5703125" style="1" bestFit="1" customWidth="1"/>
    <col min="3080" max="3085" width="9.28515625" style="1" customWidth="1"/>
    <col min="3086" max="3328" width="9.140625" style="1"/>
    <col min="3329" max="3329" width="50.7109375" style="1" bestFit="1" customWidth="1"/>
    <col min="3330" max="3335" width="19.5703125" style="1" bestFit="1" customWidth="1"/>
    <col min="3336" max="3341" width="9.28515625" style="1" customWidth="1"/>
    <col min="3342" max="3584" width="9.140625" style="1"/>
    <col min="3585" max="3585" width="50.7109375" style="1" bestFit="1" customWidth="1"/>
    <col min="3586" max="3591" width="19.5703125" style="1" bestFit="1" customWidth="1"/>
    <col min="3592" max="3597" width="9.28515625" style="1" customWidth="1"/>
    <col min="3598" max="3840" width="9.140625" style="1"/>
    <col min="3841" max="3841" width="50.7109375" style="1" bestFit="1" customWidth="1"/>
    <col min="3842" max="3847" width="19.5703125" style="1" bestFit="1" customWidth="1"/>
    <col min="3848" max="3853" width="9.28515625" style="1" customWidth="1"/>
    <col min="3854" max="4096" width="9.140625" style="1"/>
    <col min="4097" max="4097" width="50.7109375" style="1" bestFit="1" customWidth="1"/>
    <col min="4098" max="4103" width="19.5703125" style="1" bestFit="1" customWidth="1"/>
    <col min="4104" max="4109" width="9.28515625" style="1" customWidth="1"/>
    <col min="4110" max="4352" width="9.140625" style="1"/>
    <col min="4353" max="4353" width="50.7109375" style="1" bestFit="1" customWidth="1"/>
    <col min="4354" max="4359" width="19.5703125" style="1" bestFit="1" customWidth="1"/>
    <col min="4360" max="4365" width="9.28515625" style="1" customWidth="1"/>
    <col min="4366" max="4608" width="9.140625" style="1"/>
    <col min="4609" max="4609" width="50.7109375" style="1" bestFit="1" customWidth="1"/>
    <col min="4610" max="4615" width="19.5703125" style="1" bestFit="1" customWidth="1"/>
    <col min="4616" max="4621" width="9.28515625" style="1" customWidth="1"/>
    <col min="4622" max="4864" width="9.140625" style="1"/>
    <col min="4865" max="4865" width="50.7109375" style="1" bestFit="1" customWidth="1"/>
    <col min="4866" max="4871" width="19.5703125" style="1" bestFit="1" customWidth="1"/>
    <col min="4872" max="4877" width="9.28515625" style="1" customWidth="1"/>
    <col min="4878" max="5120" width="9.140625" style="1"/>
    <col min="5121" max="5121" width="50.7109375" style="1" bestFit="1" customWidth="1"/>
    <col min="5122" max="5127" width="19.5703125" style="1" bestFit="1" customWidth="1"/>
    <col min="5128" max="5133" width="9.28515625" style="1" customWidth="1"/>
    <col min="5134" max="5376" width="9.140625" style="1"/>
    <col min="5377" max="5377" width="50.7109375" style="1" bestFit="1" customWidth="1"/>
    <col min="5378" max="5383" width="19.5703125" style="1" bestFit="1" customWidth="1"/>
    <col min="5384" max="5389" width="9.28515625" style="1" customWidth="1"/>
    <col min="5390" max="5632" width="9.140625" style="1"/>
    <col min="5633" max="5633" width="50.7109375" style="1" bestFit="1" customWidth="1"/>
    <col min="5634" max="5639" width="19.5703125" style="1" bestFit="1" customWidth="1"/>
    <col min="5640" max="5645" width="9.28515625" style="1" customWidth="1"/>
    <col min="5646" max="5888" width="9.140625" style="1"/>
    <col min="5889" max="5889" width="50.7109375" style="1" bestFit="1" customWidth="1"/>
    <col min="5890" max="5895" width="19.5703125" style="1" bestFit="1" customWidth="1"/>
    <col min="5896" max="5901" width="9.28515625" style="1" customWidth="1"/>
    <col min="5902" max="6144" width="9.140625" style="1"/>
    <col min="6145" max="6145" width="50.7109375" style="1" bestFit="1" customWidth="1"/>
    <col min="6146" max="6151" width="19.5703125" style="1" bestFit="1" customWidth="1"/>
    <col min="6152" max="6157" width="9.28515625" style="1" customWidth="1"/>
    <col min="6158" max="6400" width="9.140625" style="1"/>
    <col min="6401" max="6401" width="50.7109375" style="1" bestFit="1" customWidth="1"/>
    <col min="6402" max="6407" width="19.5703125" style="1" bestFit="1" customWidth="1"/>
    <col min="6408" max="6413" width="9.28515625" style="1" customWidth="1"/>
    <col min="6414" max="6656" width="9.140625" style="1"/>
    <col min="6657" max="6657" width="50.7109375" style="1" bestFit="1" customWidth="1"/>
    <col min="6658" max="6663" width="19.5703125" style="1" bestFit="1" customWidth="1"/>
    <col min="6664" max="6669" width="9.28515625" style="1" customWidth="1"/>
    <col min="6670" max="6912" width="9.140625" style="1"/>
    <col min="6913" max="6913" width="50.7109375" style="1" bestFit="1" customWidth="1"/>
    <col min="6914" max="6919" width="19.5703125" style="1" bestFit="1" customWidth="1"/>
    <col min="6920" max="6925" width="9.28515625" style="1" customWidth="1"/>
    <col min="6926" max="7168" width="9.140625" style="1"/>
    <col min="7169" max="7169" width="50.7109375" style="1" bestFit="1" customWidth="1"/>
    <col min="7170" max="7175" width="19.5703125" style="1" bestFit="1" customWidth="1"/>
    <col min="7176" max="7181" width="9.28515625" style="1" customWidth="1"/>
    <col min="7182" max="7424" width="9.140625" style="1"/>
    <col min="7425" max="7425" width="50.7109375" style="1" bestFit="1" customWidth="1"/>
    <col min="7426" max="7431" width="19.5703125" style="1" bestFit="1" customWidth="1"/>
    <col min="7432" max="7437" width="9.28515625" style="1" customWidth="1"/>
    <col min="7438" max="7680" width="9.140625" style="1"/>
    <col min="7681" max="7681" width="50.7109375" style="1" bestFit="1" customWidth="1"/>
    <col min="7682" max="7687" width="19.5703125" style="1" bestFit="1" customWidth="1"/>
    <col min="7688" max="7693" width="9.28515625" style="1" customWidth="1"/>
    <col min="7694" max="7936" width="9.140625" style="1"/>
    <col min="7937" max="7937" width="50.7109375" style="1" bestFit="1" customWidth="1"/>
    <col min="7938" max="7943" width="19.5703125" style="1" bestFit="1" customWidth="1"/>
    <col min="7944" max="7949" width="9.28515625" style="1" customWidth="1"/>
    <col min="7950" max="8192" width="9.140625" style="1"/>
    <col min="8193" max="8193" width="50.7109375" style="1" bestFit="1" customWidth="1"/>
    <col min="8194" max="8199" width="19.5703125" style="1" bestFit="1" customWidth="1"/>
    <col min="8200" max="8205" width="9.28515625" style="1" customWidth="1"/>
    <col min="8206" max="8448" width="9.140625" style="1"/>
    <col min="8449" max="8449" width="50.7109375" style="1" bestFit="1" customWidth="1"/>
    <col min="8450" max="8455" width="19.5703125" style="1" bestFit="1" customWidth="1"/>
    <col min="8456" max="8461" width="9.28515625" style="1" customWidth="1"/>
    <col min="8462" max="8704" width="9.140625" style="1"/>
    <col min="8705" max="8705" width="50.7109375" style="1" bestFit="1" customWidth="1"/>
    <col min="8706" max="8711" width="19.5703125" style="1" bestFit="1" customWidth="1"/>
    <col min="8712" max="8717" width="9.28515625" style="1" customWidth="1"/>
    <col min="8718" max="8960" width="9.140625" style="1"/>
    <col min="8961" max="8961" width="50.7109375" style="1" bestFit="1" customWidth="1"/>
    <col min="8962" max="8967" width="19.5703125" style="1" bestFit="1" customWidth="1"/>
    <col min="8968" max="8973" width="9.28515625" style="1" customWidth="1"/>
    <col min="8974" max="9216" width="9.140625" style="1"/>
    <col min="9217" max="9217" width="50.7109375" style="1" bestFit="1" customWidth="1"/>
    <col min="9218" max="9223" width="19.5703125" style="1" bestFit="1" customWidth="1"/>
    <col min="9224" max="9229" width="9.28515625" style="1" customWidth="1"/>
    <col min="9230" max="9472" width="9.140625" style="1"/>
    <col min="9473" max="9473" width="50.7109375" style="1" bestFit="1" customWidth="1"/>
    <col min="9474" max="9479" width="19.5703125" style="1" bestFit="1" customWidth="1"/>
    <col min="9480" max="9485" width="9.28515625" style="1" customWidth="1"/>
    <col min="9486" max="9728" width="9.140625" style="1"/>
    <col min="9729" max="9729" width="50.7109375" style="1" bestFit="1" customWidth="1"/>
    <col min="9730" max="9735" width="19.5703125" style="1" bestFit="1" customWidth="1"/>
    <col min="9736" max="9741" width="9.28515625" style="1" customWidth="1"/>
    <col min="9742" max="9984" width="9.140625" style="1"/>
    <col min="9985" max="9985" width="50.7109375" style="1" bestFit="1" customWidth="1"/>
    <col min="9986" max="9991" width="19.5703125" style="1" bestFit="1" customWidth="1"/>
    <col min="9992" max="9997" width="9.28515625" style="1" customWidth="1"/>
    <col min="9998" max="10240" width="9.140625" style="1"/>
    <col min="10241" max="10241" width="50.7109375" style="1" bestFit="1" customWidth="1"/>
    <col min="10242" max="10247" width="19.5703125" style="1" bestFit="1" customWidth="1"/>
    <col min="10248" max="10253" width="9.28515625" style="1" customWidth="1"/>
    <col min="10254" max="10496" width="9.140625" style="1"/>
    <col min="10497" max="10497" width="50.7109375" style="1" bestFit="1" customWidth="1"/>
    <col min="10498" max="10503" width="19.5703125" style="1" bestFit="1" customWidth="1"/>
    <col min="10504" max="10509" width="9.28515625" style="1" customWidth="1"/>
    <col min="10510" max="10752" width="9.140625" style="1"/>
    <col min="10753" max="10753" width="50.7109375" style="1" bestFit="1" customWidth="1"/>
    <col min="10754" max="10759" width="19.5703125" style="1" bestFit="1" customWidth="1"/>
    <col min="10760" max="10765" width="9.28515625" style="1" customWidth="1"/>
    <col min="10766" max="11008" width="9.140625" style="1"/>
    <col min="11009" max="11009" width="50.7109375" style="1" bestFit="1" customWidth="1"/>
    <col min="11010" max="11015" width="19.5703125" style="1" bestFit="1" customWidth="1"/>
    <col min="11016" max="11021" width="9.28515625" style="1" customWidth="1"/>
    <col min="11022" max="11264" width="9.140625" style="1"/>
    <col min="11265" max="11265" width="50.7109375" style="1" bestFit="1" customWidth="1"/>
    <col min="11266" max="11271" width="19.5703125" style="1" bestFit="1" customWidth="1"/>
    <col min="11272" max="11277" width="9.28515625" style="1" customWidth="1"/>
    <col min="11278" max="11520" width="9.140625" style="1"/>
    <col min="11521" max="11521" width="50.7109375" style="1" bestFit="1" customWidth="1"/>
    <col min="11522" max="11527" width="19.5703125" style="1" bestFit="1" customWidth="1"/>
    <col min="11528" max="11533" width="9.28515625" style="1" customWidth="1"/>
    <col min="11534" max="11776" width="9.140625" style="1"/>
    <col min="11777" max="11777" width="50.7109375" style="1" bestFit="1" customWidth="1"/>
    <col min="11778" max="11783" width="19.5703125" style="1" bestFit="1" customWidth="1"/>
    <col min="11784" max="11789" width="9.28515625" style="1" customWidth="1"/>
    <col min="11790" max="12032" width="9.140625" style="1"/>
    <col min="12033" max="12033" width="50.7109375" style="1" bestFit="1" customWidth="1"/>
    <col min="12034" max="12039" width="19.5703125" style="1" bestFit="1" customWidth="1"/>
    <col min="12040" max="12045" width="9.28515625" style="1" customWidth="1"/>
    <col min="12046" max="12288" width="9.140625" style="1"/>
    <col min="12289" max="12289" width="50.7109375" style="1" bestFit="1" customWidth="1"/>
    <col min="12290" max="12295" width="19.5703125" style="1" bestFit="1" customWidth="1"/>
    <col min="12296" max="12301" width="9.28515625" style="1" customWidth="1"/>
    <col min="12302" max="12544" width="9.140625" style="1"/>
    <col min="12545" max="12545" width="50.7109375" style="1" bestFit="1" customWidth="1"/>
    <col min="12546" max="12551" width="19.5703125" style="1" bestFit="1" customWidth="1"/>
    <col min="12552" max="12557" width="9.28515625" style="1" customWidth="1"/>
    <col min="12558" max="12800" width="9.140625" style="1"/>
    <col min="12801" max="12801" width="50.7109375" style="1" bestFit="1" customWidth="1"/>
    <col min="12802" max="12807" width="19.5703125" style="1" bestFit="1" customWidth="1"/>
    <col min="12808" max="12813" width="9.28515625" style="1" customWidth="1"/>
    <col min="12814" max="13056" width="9.140625" style="1"/>
    <col min="13057" max="13057" width="50.7109375" style="1" bestFit="1" customWidth="1"/>
    <col min="13058" max="13063" width="19.5703125" style="1" bestFit="1" customWidth="1"/>
    <col min="13064" max="13069" width="9.28515625" style="1" customWidth="1"/>
    <col min="13070" max="13312" width="9.140625" style="1"/>
    <col min="13313" max="13313" width="50.7109375" style="1" bestFit="1" customWidth="1"/>
    <col min="13314" max="13319" width="19.5703125" style="1" bestFit="1" customWidth="1"/>
    <col min="13320" max="13325" width="9.28515625" style="1" customWidth="1"/>
    <col min="13326" max="13568" width="9.140625" style="1"/>
    <col min="13569" max="13569" width="50.7109375" style="1" bestFit="1" customWidth="1"/>
    <col min="13570" max="13575" width="19.5703125" style="1" bestFit="1" customWidth="1"/>
    <col min="13576" max="13581" width="9.28515625" style="1" customWidth="1"/>
    <col min="13582" max="13824" width="9.140625" style="1"/>
    <col min="13825" max="13825" width="50.7109375" style="1" bestFit="1" customWidth="1"/>
    <col min="13826" max="13831" width="19.5703125" style="1" bestFit="1" customWidth="1"/>
    <col min="13832" max="13837" width="9.28515625" style="1" customWidth="1"/>
    <col min="13838" max="14080" width="9.140625" style="1"/>
    <col min="14081" max="14081" width="50.7109375" style="1" bestFit="1" customWidth="1"/>
    <col min="14082" max="14087" width="19.5703125" style="1" bestFit="1" customWidth="1"/>
    <col min="14088" max="14093" width="9.28515625" style="1" customWidth="1"/>
    <col min="14094" max="14336" width="9.140625" style="1"/>
    <col min="14337" max="14337" width="50.7109375" style="1" bestFit="1" customWidth="1"/>
    <col min="14338" max="14343" width="19.5703125" style="1" bestFit="1" customWidth="1"/>
    <col min="14344" max="14349" width="9.28515625" style="1" customWidth="1"/>
    <col min="14350" max="14592" width="9.140625" style="1"/>
    <col min="14593" max="14593" width="50.7109375" style="1" bestFit="1" customWidth="1"/>
    <col min="14594" max="14599" width="19.5703125" style="1" bestFit="1" customWidth="1"/>
    <col min="14600" max="14605" width="9.28515625" style="1" customWidth="1"/>
    <col min="14606" max="14848" width="9.140625" style="1"/>
    <col min="14849" max="14849" width="50.7109375" style="1" bestFit="1" customWidth="1"/>
    <col min="14850" max="14855" width="19.5703125" style="1" bestFit="1" customWidth="1"/>
    <col min="14856" max="14861" width="9.28515625" style="1" customWidth="1"/>
    <col min="14862" max="15104" width="9.140625" style="1"/>
    <col min="15105" max="15105" width="50.7109375" style="1" bestFit="1" customWidth="1"/>
    <col min="15106" max="15111" width="19.5703125" style="1" bestFit="1" customWidth="1"/>
    <col min="15112" max="15117" width="9.28515625" style="1" customWidth="1"/>
    <col min="15118" max="15360" width="9.140625" style="1"/>
    <col min="15361" max="15361" width="50.7109375" style="1" bestFit="1" customWidth="1"/>
    <col min="15362" max="15367" width="19.5703125" style="1" bestFit="1" customWidth="1"/>
    <col min="15368" max="15373" width="9.28515625" style="1" customWidth="1"/>
    <col min="15374" max="15616" width="9.140625" style="1"/>
    <col min="15617" max="15617" width="50.7109375" style="1" bestFit="1" customWidth="1"/>
    <col min="15618" max="15623" width="19.5703125" style="1" bestFit="1" customWidth="1"/>
    <col min="15624" max="15629" width="9.28515625" style="1" customWidth="1"/>
    <col min="15630" max="15872" width="9.140625" style="1"/>
    <col min="15873" max="15873" width="50.7109375" style="1" bestFit="1" customWidth="1"/>
    <col min="15874" max="15879" width="19.5703125" style="1" bestFit="1" customWidth="1"/>
    <col min="15880" max="15885" width="9.28515625" style="1" customWidth="1"/>
    <col min="15886" max="16128" width="9.140625" style="1"/>
    <col min="16129" max="16129" width="50.7109375" style="1" bestFit="1" customWidth="1"/>
    <col min="16130" max="16135" width="19.5703125" style="1" bestFit="1" customWidth="1"/>
    <col min="16136" max="16141" width="9.28515625" style="1" customWidth="1"/>
    <col min="16142" max="16384" width="9.140625" style="1"/>
  </cols>
  <sheetData>
    <row r="1" spans="1:16">
      <c r="A1" s="170" t="s">
        <v>106</v>
      </c>
      <c r="B1" s="170"/>
      <c r="C1" s="170"/>
      <c r="D1" s="170"/>
      <c r="E1" s="170"/>
      <c r="F1" s="170"/>
      <c r="G1" s="170"/>
      <c r="H1" s="170"/>
      <c r="I1" s="170"/>
      <c r="J1" s="170"/>
      <c r="K1" s="170"/>
      <c r="L1" s="170"/>
      <c r="M1" s="170"/>
      <c r="N1" s="2"/>
      <c r="P1" s="2"/>
    </row>
    <row r="2" spans="1:16">
      <c r="A2" s="170" t="s">
        <v>384</v>
      </c>
      <c r="B2" s="170"/>
      <c r="C2" s="170"/>
      <c r="D2" s="170"/>
      <c r="E2" s="170"/>
      <c r="F2" s="170"/>
      <c r="G2" s="170"/>
      <c r="H2" s="170"/>
      <c r="I2" s="170"/>
      <c r="J2" s="170"/>
      <c r="K2" s="170"/>
      <c r="L2" s="170"/>
      <c r="M2" s="170"/>
      <c r="N2" s="2"/>
      <c r="P2" s="2"/>
    </row>
    <row r="3" spans="1:16">
      <c r="A3" s="170" t="s">
        <v>381</v>
      </c>
      <c r="B3" s="170"/>
      <c r="C3" s="170"/>
      <c r="D3" s="170"/>
      <c r="E3" s="170"/>
      <c r="F3" s="170"/>
      <c r="G3" s="170"/>
      <c r="H3" s="170"/>
      <c r="I3" s="170"/>
      <c r="J3" s="170"/>
      <c r="K3" s="170"/>
      <c r="L3" s="170"/>
      <c r="M3" s="170"/>
      <c r="N3" s="2"/>
      <c r="P3" s="2"/>
    </row>
    <row r="4" spans="1:16">
      <c r="A4" s="182"/>
      <c r="B4" s="182"/>
      <c r="C4" s="182"/>
      <c r="D4" s="182"/>
      <c r="E4" s="182"/>
      <c r="F4" s="182"/>
      <c r="G4" s="182"/>
      <c r="H4" s="182"/>
      <c r="I4" s="182"/>
      <c r="J4" s="182"/>
      <c r="K4" s="182"/>
      <c r="L4" s="182"/>
      <c r="M4" s="182"/>
      <c r="N4" s="2"/>
      <c r="P4" s="2"/>
    </row>
    <row r="6" spans="1:16">
      <c r="A6" s="174" t="s">
        <v>107</v>
      </c>
      <c r="B6" s="174"/>
      <c r="C6" s="174"/>
      <c r="D6" s="174"/>
      <c r="E6" s="174"/>
      <c r="F6" s="174"/>
      <c r="G6" s="174"/>
      <c r="H6" s="174"/>
      <c r="I6" s="174"/>
      <c r="J6" s="174"/>
      <c r="K6" s="174"/>
      <c r="L6" s="174"/>
      <c r="M6" s="174"/>
      <c r="P6" s="3"/>
    </row>
    <row r="7" spans="1:16">
      <c r="A7" s="174" t="s">
        <v>72</v>
      </c>
      <c r="B7" s="174"/>
      <c r="C7" s="174"/>
      <c r="D7" s="174"/>
      <c r="E7" s="174"/>
      <c r="F7" s="174"/>
      <c r="G7" s="174"/>
      <c r="H7" s="174"/>
      <c r="I7" s="174"/>
      <c r="J7" s="174"/>
      <c r="K7" s="174"/>
      <c r="L7" s="174"/>
      <c r="M7" s="174"/>
      <c r="P7" s="3"/>
    </row>
    <row r="8" spans="1:16">
      <c r="A8" s="174" t="s">
        <v>33</v>
      </c>
      <c r="B8" s="174"/>
      <c r="C8" s="174"/>
      <c r="D8" s="174"/>
      <c r="E8" s="174"/>
      <c r="F8" s="174"/>
      <c r="G8" s="174"/>
      <c r="H8" s="174"/>
      <c r="I8" s="174"/>
      <c r="J8" s="174"/>
      <c r="K8" s="174"/>
      <c r="L8" s="174"/>
      <c r="M8" s="174"/>
      <c r="P8" s="4"/>
    </row>
    <row r="9" spans="1:16">
      <c r="A9" s="174" t="str">
        <f>Anexa_1!B9</f>
        <v>la situatia din 31.07.2025</v>
      </c>
      <c r="B9" s="174"/>
      <c r="C9" s="174"/>
      <c r="D9" s="174"/>
      <c r="E9" s="174"/>
      <c r="F9" s="174"/>
      <c r="G9" s="174"/>
      <c r="H9" s="174"/>
      <c r="I9" s="174"/>
      <c r="J9" s="174"/>
      <c r="K9" s="174"/>
      <c r="L9" s="174"/>
      <c r="M9" s="174"/>
      <c r="P9" s="5"/>
    </row>
    <row r="10" spans="1:16" ht="15.75" thickBot="1"/>
    <row r="11" spans="1:16" ht="33.75" customHeight="1">
      <c r="A11" s="175" t="s">
        <v>108</v>
      </c>
      <c r="B11" s="178" t="s">
        <v>109</v>
      </c>
      <c r="C11" s="178"/>
      <c r="D11" s="178"/>
      <c r="E11" s="178"/>
      <c r="F11" s="178"/>
      <c r="G11" s="178"/>
      <c r="H11" s="178" t="s">
        <v>110</v>
      </c>
      <c r="I11" s="178"/>
      <c r="J11" s="178"/>
      <c r="K11" s="178"/>
      <c r="L11" s="178"/>
      <c r="M11" s="179"/>
    </row>
    <row r="12" spans="1:16" ht="33" customHeight="1">
      <c r="A12" s="176"/>
      <c r="B12" s="180" t="s">
        <v>77</v>
      </c>
      <c r="C12" s="180"/>
      <c r="D12" s="180" t="s">
        <v>78</v>
      </c>
      <c r="E12" s="180"/>
      <c r="F12" s="180" t="s">
        <v>79</v>
      </c>
      <c r="G12" s="180"/>
      <c r="H12" s="180" t="s">
        <v>77</v>
      </c>
      <c r="I12" s="180"/>
      <c r="J12" s="180" t="s">
        <v>78</v>
      </c>
      <c r="K12" s="180"/>
      <c r="L12" s="180" t="s">
        <v>79</v>
      </c>
      <c r="M12" s="181"/>
    </row>
    <row r="13" spans="1:16" ht="45.75" thickBot="1">
      <c r="A13" s="177"/>
      <c r="B13" s="6" t="s">
        <v>111</v>
      </c>
      <c r="C13" s="6" t="s">
        <v>112</v>
      </c>
      <c r="D13" s="6" t="s">
        <v>111</v>
      </c>
      <c r="E13" s="6" t="s">
        <v>112</v>
      </c>
      <c r="F13" s="6" t="s">
        <v>111</v>
      </c>
      <c r="G13" s="6" t="s">
        <v>112</v>
      </c>
      <c r="H13" s="6" t="s">
        <v>111</v>
      </c>
      <c r="I13" s="6" t="s">
        <v>112</v>
      </c>
      <c r="J13" s="6" t="s">
        <v>111</v>
      </c>
      <c r="K13" s="6" t="s">
        <v>112</v>
      </c>
      <c r="L13" s="6" t="s">
        <v>111</v>
      </c>
      <c r="M13" s="7" t="s">
        <v>112</v>
      </c>
    </row>
    <row r="14" spans="1:16">
      <c r="A14" s="8" t="s">
        <v>113</v>
      </c>
      <c r="B14" s="108">
        <v>347070.51081999997</v>
      </c>
      <c r="C14" s="108">
        <v>685295.73026000021</v>
      </c>
      <c r="D14" s="108">
        <v>358680.68515999964</v>
      </c>
      <c r="E14" s="108">
        <v>674547.88866999943</v>
      </c>
      <c r="F14" s="108">
        <v>366307.28853000014</v>
      </c>
      <c r="G14" s="108">
        <v>684851.06299000001</v>
      </c>
      <c r="H14" s="49">
        <v>0</v>
      </c>
      <c r="I14" s="49">
        <v>0</v>
      </c>
      <c r="J14" s="49">
        <v>0</v>
      </c>
      <c r="K14" s="49">
        <v>0</v>
      </c>
      <c r="L14" s="49">
        <v>0</v>
      </c>
      <c r="M14" s="49">
        <v>0</v>
      </c>
    </row>
    <row r="15" spans="1:16">
      <c r="A15" s="9" t="s">
        <v>114</v>
      </c>
      <c r="B15" s="121">
        <v>96666.21070999981</v>
      </c>
      <c r="C15" s="121">
        <v>344953.64585000015</v>
      </c>
      <c r="D15" s="50">
        <v>92826.206760000117</v>
      </c>
      <c r="E15" s="50">
        <v>337777.17432999914</v>
      </c>
      <c r="F15" s="50">
        <v>92051.618980000232</v>
      </c>
      <c r="G15" s="50">
        <v>297743.20758999995</v>
      </c>
      <c r="H15" s="51">
        <v>0</v>
      </c>
      <c r="I15" s="51">
        <v>0</v>
      </c>
      <c r="J15" s="51">
        <v>0</v>
      </c>
      <c r="K15" s="51">
        <v>0</v>
      </c>
      <c r="L15" s="51">
        <v>0</v>
      </c>
      <c r="M15" s="51">
        <v>0</v>
      </c>
    </row>
    <row r="16" spans="1:16">
      <c r="A16" s="9" t="s">
        <v>115</v>
      </c>
      <c r="B16" s="121">
        <v>250404.30011000016</v>
      </c>
      <c r="C16" s="121">
        <v>340342.08441000007</v>
      </c>
      <c r="D16" s="50">
        <v>265854.4783999995</v>
      </c>
      <c r="E16" s="50">
        <v>336770.7143400003</v>
      </c>
      <c r="F16" s="50">
        <v>274255.66954999993</v>
      </c>
      <c r="G16" s="50">
        <v>387107.85540000006</v>
      </c>
      <c r="H16" s="51">
        <v>0</v>
      </c>
      <c r="I16" s="51">
        <v>0</v>
      </c>
      <c r="J16" s="51">
        <v>0</v>
      </c>
      <c r="K16" s="51">
        <v>0</v>
      </c>
      <c r="L16" s="51">
        <v>0</v>
      </c>
      <c r="M16" s="51">
        <v>0</v>
      </c>
    </row>
    <row r="17" spans="1:13">
      <c r="A17" s="9" t="s">
        <v>116</v>
      </c>
      <c r="B17" s="121">
        <v>0</v>
      </c>
      <c r="C17" s="121">
        <v>0</v>
      </c>
      <c r="D17" s="50">
        <v>0</v>
      </c>
      <c r="E17" s="50">
        <v>0</v>
      </c>
      <c r="F17" s="50">
        <v>0</v>
      </c>
      <c r="G17" s="50">
        <v>0</v>
      </c>
      <c r="H17" s="51">
        <v>0</v>
      </c>
      <c r="I17" s="51">
        <v>0</v>
      </c>
      <c r="J17" s="51">
        <v>0</v>
      </c>
      <c r="K17" s="51">
        <v>0</v>
      </c>
      <c r="L17" s="51">
        <v>0</v>
      </c>
      <c r="M17" s="51">
        <v>0</v>
      </c>
    </row>
    <row r="18" spans="1:13">
      <c r="A18" s="10" t="s">
        <v>117</v>
      </c>
      <c r="B18" s="122">
        <v>1412938.8880699996</v>
      </c>
      <c r="C18" s="122">
        <v>850806.2729399997</v>
      </c>
      <c r="D18" s="109">
        <v>1373229.0619599998</v>
      </c>
      <c r="E18" s="109">
        <v>804800.85403999907</v>
      </c>
      <c r="F18" s="109">
        <v>1571913.7791799998</v>
      </c>
      <c r="G18" s="109">
        <v>712601.21659999981</v>
      </c>
      <c r="H18" s="49">
        <v>1.2194066734361421E-2</v>
      </c>
      <c r="I18" s="49">
        <v>5.3070343696659875E-3</v>
      </c>
      <c r="J18" s="49">
        <v>1.2545540176895719E-2</v>
      </c>
      <c r="K18" s="49">
        <v>5.3695367643896881E-3</v>
      </c>
      <c r="L18" s="49">
        <v>1.878738266373341E-2</v>
      </c>
      <c r="M18" s="49">
        <v>7.4320584445645493E-3</v>
      </c>
    </row>
    <row r="19" spans="1:13">
      <c r="A19" s="9" t="s">
        <v>118</v>
      </c>
      <c r="B19" s="121">
        <v>248471.37329999989</v>
      </c>
      <c r="C19" s="121">
        <v>504665.16743999976</v>
      </c>
      <c r="D19" s="50">
        <v>242939.92400999976</v>
      </c>
      <c r="E19" s="50">
        <v>491175.02301999932</v>
      </c>
      <c r="F19" s="50">
        <v>230555.3442399998</v>
      </c>
      <c r="G19" s="50">
        <v>444448.34880999988</v>
      </c>
      <c r="H19" s="51">
        <v>1.4924551527200014E-2</v>
      </c>
      <c r="I19" s="51">
        <v>5.5218953896819401E-3</v>
      </c>
      <c r="J19" s="51">
        <v>1.4922528687177718E-2</v>
      </c>
      <c r="K19" s="51">
        <v>5.6098029381428946E-3</v>
      </c>
      <c r="L19" s="51">
        <v>1.6090210217761643E-2</v>
      </c>
      <c r="M19" s="51">
        <v>7.6678056293013365E-3</v>
      </c>
    </row>
    <row r="20" spans="1:13">
      <c r="A20" s="9" t="s">
        <v>115</v>
      </c>
      <c r="B20" s="121">
        <v>1164467.5147699998</v>
      </c>
      <c r="C20" s="121">
        <v>346141.10549999995</v>
      </c>
      <c r="D20" s="50">
        <v>1130289.1379500001</v>
      </c>
      <c r="E20" s="50">
        <v>313625.83101999975</v>
      </c>
      <c r="F20" s="50">
        <v>1341358.4349400001</v>
      </c>
      <c r="G20" s="50">
        <v>268152.86778999993</v>
      </c>
      <c r="H20" s="51">
        <v>1.1611442232049414E-2</v>
      </c>
      <c r="I20" s="51">
        <v>4.9937723186707743E-3</v>
      </c>
      <c r="J20" s="51">
        <v>1.2034639568660292E-2</v>
      </c>
      <c r="K20" s="51">
        <v>4.9932516126203101E-3</v>
      </c>
      <c r="L20" s="51">
        <v>1.9250978005260062E-2</v>
      </c>
      <c r="M20" s="51">
        <v>7.0413206991270273E-3</v>
      </c>
    </row>
    <row r="21" spans="1:13">
      <c r="A21" s="9" t="s">
        <v>116</v>
      </c>
      <c r="B21" s="121">
        <v>0</v>
      </c>
      <c r="C21" s="121">
        <v>0</v>
      </c>
      <c r="D21" s="50">
        <v>0</v>
      </c>
      <c r="E21" s="50">
        <v>0</v>
      </c>
      <c r="F21" s="50">
        <v>0</v>
      </c>
      <c r="G21" s="50">
        <v>0</v>
      </c>
      <c r="H21" s="51">
        <v>0</v>
      </c>
      <c r="I21" s="51">
        <v>0</v>
      </c>
      <c r="J21" s="51">
        <v>0</v>
      </c>
      <c r="K21" s="51">
        <v>0</v>
      </c>
      <c r="L21" s="51">
        <v>0</v>
      </c>
      <c r="M21" s="51">
        <v>0</v>
      </c>
    </row>
    <row r="22" spans="1:13">
      <c r="A22" s="10" t="s">
        <v>119</v>
      </c>
      <c r="B22" s="122">
        <v>0</v>
      </c>
      <c r="C22" s="122">
        <v>0</v>
      </c>
      <c r="D22" s="109">
        <v>0</v>
      </c>
      <c r="E22" s="109">
        <v>0</v>
      </c>
      <c r="F22" s="109">
        <v>0</v>
      </c>
      <c r="G22" s="109">
        <v>0</v>
      </c>
      <c r="H22" s="49">
        <v>0</v>
      </c>
      <c r="I22" s="49">
        <v>0</v>
      </c>
      <c r="J22" s="49">
        <v>0</v>
      </c>
      <c r="K22" s="49">
        <v>0</v>
      </c>
      <c r="L22" s="49">
        <v>0</v>
      </c>
      <c r="M22" s="49">
        <v>0</v>
      </c>
    </row>
    <row r="23" spans="1:13">
      <c r="A23" s="9" t="s">
        <v>114</v>
      </c>
      <c r="B23" s="121">
        <v>0</v>
      </c>
      <c r="C23" s="121">
        <v>0</v>
      </c>
      <c r="D23" s="50">
        <v>0</v>
      </c>
      <c r="E23" s="50">
        <v>0</v>
      </c>
      <c r="F23" s="50">
        <v>0</v>
      </c>
      <c r="G23" s="50">
        <v>0</v>
      </c>
      <c r="H23" s="51">
        <v>0</v>
      </c>
      <c r="I23" s="51">
        <v>0</v>
      </c>
      <c r="J23" s="51">
        <v>0</v>
      </c>
      <c r="K23" s="51">
        <v>0</v>
      </c>
      <c r="L23" s="51">
        <v>0</v>
      </c>
      <c r="M23" s="51">
        <v>0</v>
      </c>
    </row>
    <row r="24" spans="1:13">
      <c r="A24" s="9" t="s">
        <v>115</v>
      </c>
      <c r="B24" s="121">
        <v>0</v>
      </c>
      <c r="C24" s="121">
        <v>0</v>
      </c>
      <c r="D24" s="50">
        <v>0</v>
      </c>
      <c r="E24" s="50">
        <v>0</v>
      </c>
      <c r="F24" s="50">
        <v>0</v>
      </c>
      <c r="G24" s="50">
        <v>0</v>
      </c>
      <c r="H24" s="51">
        <v>0</v>
      </c>
      <c r="I24" s="51">
        <v>0</v>
      </c>
      <c r="J24" s="51">
        <v>0</v>
      </c>
      <c r="K24" s="51">
        <v>0</v>
      </c>
      <c r="L24" s="51">
        <v>0</v>
      </c>
      <c r="M24" s="51">
        <v>0</v>
      </c>
    </row>
    <row r="25" spans="1:13">
      <c r="A25" s="9" t="s">
        <v>116</v>
      </c>
      <c r="B25" s="121">
        <v>0</v>
      </c>
      <c r="C25" s="121">
        <v>0</v>
      </c>
      <c r="D25" s="50">
        <v>0</v>
      </c>
      <c r="E25" s="50">
        <v>0</v>
      </c>
      <c r="F25" s="50">
        <v>0</v>
      </c>
      <c r="G25" s="50">
        <v>0</v>
      </c>
      <c r="H25" s="51">
        <v>0</v>
      </c>
      <c r="I25" s="51">
        <v>0</v>
      </c>
      <c r="J25" s="51">
        <v>0</v>
      </c>
      <c r="K25" s="51">
        <v>0</v>
      </c>
      <c r="L25" s="51">
        <v>0</v>
      </c>
      <c r="M25" s="51">
        <v>0</v>
      </c>
    </row>
    <row r="26" spans="1:13">
      <c r="A26" s="10" t="s">
        <v>120</v>
      </c>
      <c r="B26" s="122">
        <v>842948.31224</v>
      </c>
      <c r="C26" s="122">
        <v>809901.13642999995</v>
      </c>
      <c r="D26" s="109">
        <v>844969.3693599999</v>
      </c>
      <c r="E26" s="109">
        <v>809075.19329999993</v>
      </c>
      <c r="F26" s="109">
        <v>795451.43063999992</v>
      </c>
      <c r="G26" s="109">
        <v>729826.80801999988</v>
      </c>
      <c r="H26" s="49">
        <v>5.1335354052251793E-2</v>
      </c>
      <c r="I26" s="49">
        <v>3.0803575245546711E-2</v>
      </c>
      <c r="J26" s="49">
        <v>5.0651996398999276E-2</v>
      </c>
      <c r="K26" s="49">
        <v>3.1105295160470968E-2</v>
      </c>
      <c r="L26" s="49">
        <v>4.6226375103664355E-2</v>
      </c>
      <c r="M26" s="49">
        <v>3.2888221832703672E-2</v>
      </c>
    </row>
    <row r="27" spans="1:13">
      <c r="A27" s="9" t="s">
        <v>114</v>
      </c>
      <c r="B27" s="121">
        <v>817674.55961999996</v>
      </c>
      <c r="C27" s="121">
        <v>674123.57143000001</v>
      </c>
      <c r="D27" s="50">
        <v>819622.33673999994</v>
      </c>
      <c r="E27" s="50">
        <v>670125.22587999993</v>
      </c>
      <c r="F27" s="50">
        <v>767598.25280999998</v>
      </c>
      <c r="G27" s="50">
        <v>590614.51305999991</v>
      </c>
      <c r="H27" s="51">
        <v>5.1551194250409299E-2</v>
      </c>
      <c r="I27" s="51">
        <v>3.2534932021884864E-2</v>
      </c>
      <c r="J27" s="51">
        <v>5.0949215976936219E-2</v>
      </c>
      <c r="K27" s="51">
        <v>3.2968515486861895E-2</v>
      </c>
      <c r="L27" s="51">
        <v>4.6622078774284662E-2</v>
      </c>
      <c r="M27" s="51">
        <v>3.4655833706437295E-2</v>
      </c>
    </row>
    <row r="28" spans="1:13">
      <c r="A28" s="9" t="s">
        <v>115</v>
      </c>
      <c r="B28" s="121">
        <v>25273.752619999999</v>
      </c>
      <c r="C28" s="121">
        <v>135777.565</v>
      </c>
      <c r="D28" s="50">
        <v>25347.032620000002</v>
      </c>
      <c r="E28" s="50">
        <v>138949.96742000003</v>
      </c>
      <c r="F28" s="50">
        <v>27853.177829999997</v>
      </c>
      <c r="G28" s="50">
        <v>139212.29496</v>
      </c>
      <c r="H28" s="51">
        <v>4.43523372588902E-2</v>
      </c>
      <c r="I28" s="51">
        <v>2.2207542362760738E-2</v>
      </c>
      <c r="J28" s="51">
        <v>4.1041096036590022E-2</v>
      </c>
      <c r="K28" s="51">
        <v>2.2119392066929061E-2</v>
      </c>
      <c r="L28" s="51">
        <v>3.5321283840738689E-2</v>
      </c>
      <c r="M28" s="51">
        <v>2.5389047809430642E-2</v>
      </c>
    </row>
    <row r="29" spans="1:13">
      <c r="A29" s="9" t="s">
        <v>116</v>
      </c>
      <c r="B29" s="121">
        <v>0</v>
      </c>
      <c r="C29" s="121">
        <v>0</v>
      </c>
      <c r="D29" s="50">
        <v>0</v>
      </c>
      <c r="E29" s="50">
        <v>0</v>
      </c>
      <c r="F29" s="50">
        <v>0</v>
      </c>
      <c r="G29" s="50">
        <v>0</v>
      </c>
      <c r="H29" s="51">
        <v>0</v>
      </c>
      <c r="I29" s="51">
        <v>0</v>
      </c>
      <c r="J29" s="51">
        <v>0</v>
      </c>
      <c r="K29" s="51">
        <v>0</v>
      </c>
      <c r="L29" s="51">
        <v>0</v>
      </c>
      <c r="M29" s="51">
        <v>0</v>
      </c>
    </row>
    <row r="30" spans="1:13">
      <c r="A30" s="10" t="s">
        <v>121</v>
      </c>
      <c r="B30" s="52">
        <v>2602957.7111299997</v>
      </c>
      <c r="C30" s="52">
        <v>2346003.1396300001</v>
      </c>
      <c r="D30" s="52">
        <v>2576879.1164799994</v>
      </c>
      <c r="E30" s="52">
        <v>2288423.9360099984</v>
      </c>
      <c r="F30" s="52">
        <v>2733672.49835</v>
      </c>
      <c r="G30" s="52">
        <v>2127279.0876099998</v>
      </c>
      <c r="H30" s="49">
        <v>2.3243758778940384E-2</v>
      </c>
      <c r="I30" s="49">
        <v>1.2558853068944345E-2</v>
      </c>
      <c r="J30" s="49">
        <v>2.3294568006350366E-2</v>
      </c>
      <c r="K30" s="49">
        <v>1.2885693950486088E-2</v>
      </c>
      <c r="L30" s="49">
        <v>2.425417892354716E-2</v>
      </c>
      <c r="M30" s="49">
        <v>1.3772898921303282E-2</v>
      </c>
    </row>
    <row r="31" spans="1:13">
      <c r="A31" s="9" t="s">
        <v>118</v>
      </c>
      <c r="B31" s="53">
        <v>1162812.1436299996</v>
      </c>
      <c r="C31" s="53">
        <v>1523742.38472</v>
      </c>
      <c r="D31" s="53">
        <v>1155388.4675099996</v>
      </c>
      <c r="E31" s="53">
        <v>1499077.4232299984</v>
      </c>
      <c r="F31" s="53">
        <v>1090205.21603</v>
      </c>
      <c r="G31" s="53">
        <v>1332806.0694599999</v>
      </c>
      <c r="H31" s="51">
        <v>3.9439237130147339E-2</v>
      </c>
      <c r="I31" s="51">
        <v>1.6222737570424455E-2</v>
      </c>
      <c r="J31" s="51">
        <v>3.9280635661178259E-2</v>
      </c>
      <c r="K31" s="51">
        <v>1.6575814290700038E-2</v>
      </c>
      <c r="L31" s="51">
        <v>3.6228693079445172E-2</v>
      </c>
      <c r="M31" s="51">
        <v>1.7914220566108675E-2</v>
      </c>
    </row>
    <row r="32" spans="1:13">
      <c r="A32" s="9" t="s">
        <v>115</v>
      </c>
      <c r="B32" s="53">
        <v>1440145.5674999997</v>
      </c>
      <c r="C32" s="53">
        <v>822260.75491000013</v>
      </c>
      <c r="D32" s="53">
        <v>1421490.6489699993</v>
      </c>
      <c r="E32" s="53">
        <v>789346.51277999999</v>
      </c>
      <c r="F32" s="53">
        <v>1643467.28232</v>
      </c>
      <c r="G32" s="53">
        <v>794473.01815000002</v>
      </c>
      <c r="H32" s="51">
        <v>1.0167095333472256E-2</v>
      </c>
      <c r="I32" s="51">
        <v>5.7692597747404737E-3</v>
      </c>
      <c r="J32" s="51">
        <v>1.030108245468243E-2</v>
      </c>
      <c r="K32" s="51">
        <v>5.8776486858859176E-3</v>
      </c>
      <c r="L32" s="51">
        <v>1.6310803395099497E-2</v>
      </c>
      <c r="M32" s="51">
        <v>6.8254274557077339E-3</v>
      </c>
    </row>
    <row r="33" spans="1:13">
      <c r="A33" s="9" t="s">
        <v>122</v>
      </c>
      <c r="B33" s="53">
        <v>0</v>
      </c>
      <c r="C33" s="53">
        <v>0</v>
      </c>
      <c r="D33" s="53">
        <v>0</v>
      </c>
      <c r="E33" s="53">
        <v>0</v>
      </c>
      <c r="F33" s="53">
        <v>0</v>
      </c>
      <c r="G33" s="53">
        <v>0</v>
      </c>
      <c r="H33" s="51">
        <v>0</v>
      </c>
      <c r="I33" s="51">
        <v>0</v>
      </c>
      <c r="J33" s="51">
        <v>0</v>
      </c>
      <c r="K33" s="51">
        <v>0</v>
      </c>
      <c r="L33" s="51">
        <v>0</v>
      </c>
      <c r="M33" s="51">
        <v>0</v>
      </c>
    </row>
    <row r="34" spans="1:13">
      <c r="B34" s="11"/>
    </row>
    <row r="35" spans="1:13">
      <c r="A35" s="172" t="s">
        <v>391</v>
      </c>
      <c r="B35" s="172"/>
      <c r="C35" s="172"/>
      <c r="D35" s="172"/>
      <c r="E35" s="172"/>
      <c r="F35" s="172"/>
      <c r="G35" s="172"/>
      <c r="H35" s="172"/>
      <c r="I35" s="172"/>
      <c r="J35" s="172"/>
      <c r="K35" s="172"/>
      <c r="L35" s="172"/>
      <c r="M35" s="172"/>
    </row>
    <row r="36" spans="1:13">
      <c r="A36" s="65"/>
      <c r="B36" s="65"/>
      <c r="C36" s="65"/>
      <c r="D36" s="65"/>
      <c r="E36" s="65"/>
      <c r="F36" s="65"/>
      <c r="G36" s="65"/>
      <c r="H36" s="65"/>
      <c r="I36" s="65"/>
      <c r="J36" s="65"/>
      <c r="K36" s="65"/>
      <c r="L36" s="65"/>
      <c r="M36" s="65"/>
    </row>
    <row r="37" spans="1:13" ht="53.25" customHeight="1">
      <c r="A37" s="173" t="s">
        <v>392</v>
      </c>
      <c r="B37" s="173"/>
      <c r="C37" s="173"/>
      <c r="D37" s="173"/>
      <c r="E37" s="173"/>
      <c r="F37" s="173"/>
      <c r="G37" s="173"/>
      <c r="H37" s="173"/>
      <c r="I37" s="173"/>
      <c r="J37" s="173"/>
      <c r="K37" s="173"/>
      <c r="L37" s="173"/>
      <c r="M37" s="173"/>
    </row>
    <row r="38" spans="1:13" ht="14.45" customHeight="1">
      <c r="A38" s="173" t="s">
        <v>123</v>
      </c>
      <c r="B38" s="173"/>
      <c r="C38" s="173"/>
      <c r="D38" s="173"/>
      <c r="E38" s="173"/>
      <c r="F38" s="173"/>
      <c r="G38" s="173"/>
      <c r="H38" s="173"/>
      <c r="I38" s="173"/>
      <c r="J38" s="173"/>
      <c r="K38" s="173"/>
      <c r="L38" s="173"/>
      <c r="M38" s="173"/>
    </row>
    <row r="39" spans="1:13" ht="14.45" customHeight="1">
      <c r="A39" s="173" t="s">
        <v>393</v>
      </c>
      <c r="B39" s="173"/>
      <c r="C39" s="173"/>
      <c r="D39" s="173"/>
      <c r="E39" s="173"/>
      <c r="F39" s="173"/>
      <c r="G39" s="173"/>
      <c r="H39" s="173"/>
      <c r="I39" s="173"/>
      <c r="J39" s="173"/>
      <c r="K39" s="173"/>
      <c r="L39" s="173"/>
      <c r="M39" s="173"/>
    </row>
    <row r="40" spans="1:13">
      <c r="A40" s="65"/>
      <c r="B40" s="65"/>
      <c r="C40" s="65"/>
      <c r="D40" s="65"/>
      <c r="E40" s="65"/>
      <c r="F40" s="66"/>
      <c r="G40" s="67"/>
      <c r="H40" s="67"/>
      <c r="I40" s="68"/>
      <c r="J40" s="68"/>
      <c r="K40" s="65"/>
      <c r="L40" s="65"/>
      <c r="M40" s="65"/>
    </row>
    <row r="41" spans="1:13">
      <c r="A41" s="60" t="s">
        <v>389</v>
      </c>
      <c r="B41" s="61"/>
      <c r="C41" s="65"/>
      <c r="D41" s="65"/>
      <c r="E41" s="65"/>
      <c r="F41" s="66"/>
      <c r="G41" s="67"/>
      <c r="H41" s="67"/>
      <c r="I41" s="68"/>
      <c r="J41" s="68"/>
      <c r="K41" s="65"/>
      <c r="L41" s="65"/>
      <c r="M41" s="65"/>
    </row>
    <row r="42" spans="1:13">
      <c r="A42" s="12" t="s">
        <v>394</v>
      </c>
      <c r="B42" s="12" t="s">
        <v>395</v>
      </c>
      <c r="C42" s="65"/>
      <c r="D42" s="65"/>
      <c r="E42" s="65"/>
      <c r="F42" s="66"/>
      <c r="G42" s="67"/>
      <c r="H42" s="67"/>
      <c r="I42" s="68"/>
      <c r="J42" s="68"/>
      <c r="K42" s="65"/>
      <c r="L42" s="65"/>
      <c r="M42" s="65"/>
    </row>
    <row r="43" spans="1:13">
      <c r="A43" s="60"/>
      <c r="B43" s="60"/>
      <c r="C43" s="65"/>
      <c r="D43" s="65"/>
      <c r="E43" s="65"/>
      <c r="F43" s="69"/>
      <c r="G43" s="70"/>
      <c r="H43" s="70"/>
      <c r="I43" s="71"/>
      <c r="J43" s="71"/>
      <c r="K43" s="65"/>
      <c r="L43" s="65"/>
      <c r="M43" s="65"/>
    </row>
    <row r="44" spans="1:13">
      <c r="A44" s="60" t="s">
        <v>390</v>
      </c>
      <c r="B44" s="64">
        <f>Anexa_1!C103</f>
        <v>45891</v>
      </c>
      <c r="C44" s="65"/>
      <c r="D44" s="65"/>
      <c r="E44" s="65"/>
      <c r="F44" s="65"/>
      <c r="G44" s="65"/>
      <c r="H44" s="65"/>
      <c r="I44" s="65"/>
      <c r="J44" s="65"/>
      <c r="K44" s="65"/>
      <c r="L44" s="65"/>
      <c r="M44" s="65"/>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4" customWidth="1"/>
    <col min="2" max="2" width="8.28515625" style="14" customWidth="1"/>
    <col min="3" max="3" width="86.85546875" style="14" customWidth="1"/>
    <col min="4" max="4" width="16.5703125" style="14" customWidth="1"/>
    <col min="5" max="5" width="11.7109375" style="14" customWidth="1"/>
    <col min="6" max="16384" width="11.42578125" style="14"/>
  </cols>
  <sheetData>
    <row r="1" spans="1:4">
      <c r="A1" s="13"/>
      <c r="B1" s="13"/>
      <c r="C1" s="13"/>
      <c r="D1" s="13"/>
    </row>
    <row r="2" spans="1:4">
      <c r="A2" s="73"/>
      <c r="B2" s="183" t="s">
        <v>345</v>
      </c>
      <c r="C2" s="183"/>
      <c r="D2" s="73"/>
    </row>
    <row r="3" spans="1:4">
      <c r="A3" s="73"/>
      <c r="B3" s="184" t="str">
        <f>Anexa_1!B9</f>
        <v>la situatia din 31.07.2025</v>
      </c>
      <c r="C3" s="184"/>
      <c r="D3" s="73"/>
    </row>
    <row r="4" spans="1:4">
      <c r="A4" s="13"/>
      <c r="B4" s="13"/>
      <c r="C4" s="13"/>
      <c r="D4" s="13"/>
    </row>
    <row r="5" spans="1:4" ht="15.75">
      <c r="A5" s="15"/>
      <c r="B5" s="185" t="s">
        <v>124</v>
      </c>
      <c r="C5" s="185"/>
      <c r="D5" s="15"/>
    </row>
    <row r="6" spans="1:4">
      <c r="A6" s="13"/>
      <c r="B6" s="13"/>
      <c r="C6" s="13"/>
      <c r="D6" s="13"/>
    </row>
    <row r="7" spans="1:4">
      <c r="A7" s="13"/>
      <c r="B7" s="13"/>
      <c r="C7" s="13"/>
      <c r="D7" s="13"/>
    </row>
    <row r="8" spans="1:4" ht="33.4" customHeight="1">
      <c r="A8" s="87"/>
      <c r="B8" s="16" t="s">
        <v>125</v>
      </c>
      <c r="C8" s="17" t="s">
        <v>126</v>
      </c>
      <c r="D8" s="16" t="s">
        <v>4</v>
      </c>
    </row>
    <row r="9" spans="1:4">
      <c r="A9" s="87"/>
      <c r="B9" s="18" t="s">
        <v>28</v>
      </c>
      <c r="C9" s="18" t="s">
        <v>29</v>
      </c>
      <c r="D9" s="19" t="s">
        <v>127</v>
      </c>
    </row>
    <row r="10" spans="1:4">
      <c r="A10" s="87"/>
      <c r="B10" s="20" t="s">
        <v>127</v>
      </c>
      <c r="C10" s="21" t="s">
        <v>128</v>
      </c>
      <c r="D10" s="111">
        <v>932941734.72720897</v>
      </c>
    </row>
    <row r="11" spans="1:4">
      <c r="A11" s="87"/>
      <c r="B11" s="22" t="s">
        <v>129</v>
      </c>
      <c r="C11" s="23" t="s">
        <v>130</v>
      </c>
      <c r="D11" s="112">
        <v>166530939.37220001</v>
      </c>
    </row>
    <row r="12" spans="1:4">
      <c r="A12" s="87"/>
      <c r="B12" s="22" t="s">
        <v>131</v>
      </c>
      <c r="C12" s="23" t="s">
        <v>132</v>
      </c>
      <c r="D12" s="112">
        <v>392986571.296682</v>
      </c>
    </row>
    <row r="13" spans="1:4">
      <c r="A13" s="87"/>
      <c r="B13" s="22" t="s">
        <v>133</v>
      </c>
      <c r="C13" s="23" t="s">
        <v>134</v>
      </c>
      <c r="D13" s="112">
        <v>373424224.05832696</v>
      </c>
    </row>
    <row r="14" spans="1:4">
      <c r="A14" s="87"/>
      <c r="B14" s="20" t="s">
        <v>135</v>
      </c>
      <c r="C14" s="21" t="s">
        <v>136</v>
      </c>
      <c r="D14" s="111">
        <v>0</v>
      </c>
    </row>
    <row r="15" spans="1:4">
      <c r="A15" s="87"/>
      <c r="B15" s="22" t="s">
        <v>137</v>
      </c>
      <c r="C15" s="23" t="s">
        <v>138</v>
      </c>
      <c r="D15" s="112">
        <v>0</v>
      </c>
    </row>
    <row r="16" spans="1:4">
      <c r="A16" s="87"/>
      <c r="B16" s="22" t="s">
        <v>139</v>
      </c>
      <c r="C16" s="23" t="s">
        <v>0</v>
      </c>
      <c r="D16" s="112">
        <v>0</v>
      </c>
    </row>
    <row r="17" spans="1:4">
      <c r="A17" s="87"/>
      <c r="B17" s="22" t="s">
        <v>140</v>
      </c>
      <c r="C17" s="23" t="s">
        <v>141</v>
      </c>
      <c r="D17" s="112">
        <v>0</v>
      </c>
    </row>
    <row r="18" spans="1:4">
      <c r="A18" s="87"/>
      <c r="B18" s="22" t="s">
        <v>142</v>
      </c>
      <c r="C18" s="23" t="s">
        <v>143</v>
      </c>
      <c r="D18" s="112">
        <v>0</v>
      </c>
    </row>
    <row r="19" spans="1:4" ht="12.75" customHeight="1">
      <c r="A19" s="87"/>
      <c r="B19" s="20" t="s">
        <v>144</v>
      </c>
      <c r="C19" s="21" t="s">
        <v>145</v>
      </c>
      <c r="D19" s="111">
        <v>0</v>
      </c>
    </row>
    <row r="20" spans="1:4">
      <c r="A20" s="87"/>
      <c r="B20" s="22" t="s">
        <v>146</v>
      </c>
      <c r="C20" s="23" t="s">
        <v>0</v>
      </c>
      <c r="D20" s="112">
        <v>0</v>
      </c>
    </row>
    <row r="21" spans="1:4">
      <c r="A21" s="87"/>
      <c r="B21" s="22" t="s">
        <v>147</v>
      </c>
      <c r="C21" s="23" t="s">
        <v>141</v>
      </c>
      <c r="D21" s="112">
        <v>0</v>
      </c>
    </row>
    <row r="22" spans="1:4">
      <c r="A22" s="87"/>
      <c r="B22" s="22" t="s">
        <v>148</v>
      </c>
      <c r="C22" s="23" t="s">
        <v>143</v>
      </c>
      <c r="D22" s="112">
        <v>0</v>
      </c>
    </row>
    <row r="23" spans="1:4">
      <c r="A23" s="87"/>
      <c r="B23" s="20" t="s">
        <v>149</v>
      </c>
      <c r="C23" s="21" t="s">
        <v>150</v>
      </c>
      <c r="D23" s="111">
        <v>0</v>
      </c>
    </row>
    <row r="24" spans="1:4">
      <c r="A24" s="87"/>
      <c r="B24" s="22" t="s">
        <v>151</v>
      </c>
      <c r="C24" s="23" t="s">
        <v>141</v>
      </c>
      <c r="D24" s="112">
        <v>0</v>
      </c>
    </row>
    <row r="25" spans="1:4">
      <c r="A25" s="87"/>
      <c r="B25" s="22" t="s">
        <v>152</v>
      </c>
      <c r="C25" s="23" t="s">
        <v>143</v>
      </c>
      <c r="D25" s="112">
        <v>0</v>
      </c>
    </row>
    <row r="26" spans="1:4">
      <c r="A26" s="87"/>
      <c r="B26" s="20" t="s">
        <v>153</v>
      </c>
      <c r="C26" s="21" t="s">
        <v>154</v>
      </c>
      <c r="D26" s="111">
        <v>2816267.04</v>
      </c>
    </row>
    <row r="27" spans="1:4">
      <c r="A27" s="87"/>
      <c r="B27" s="22" t="s">
        <v>155</v>
      </c>
      <c r="C27" s="23" t="s">
        <v>0</v>
      </c>
      <c r="D27" s="112">
        <v>2816267.04</v>
      </c>
    </row>
    <row r="28" spans="1:4">
      <c r="A28" s="87"/>
      <c r="B28" s="22" t="s">
        <v>156</v>
      </c>
      <c r="C28" s="23" t="s">
        <v>141</v>
      </c>
      <c r="D28" s="112">
        <v>0</v>
      </c>
    </row>
    <row r="29" spans="1:4">
      <c r="A29" s="87"/>
      <c r="B29" s="22" t="s">
        <v>157</v>
      </c>
      <c r="C29" s="23" t="s">
        <v>143</v>
      </c>
      <c r="D29" s="112">
        <v>0</v>
      </c>
    </row>
    <row r="30" spans="1:4">
      <c r="A30" s="87"/>
      <c r="B30" s="20" t="s">
        <v>158</v>
      </c>
      <c r="C30" s="21" t="s">
        <v>159</v>
      </c>
      <c r="D30" s="111">
        <v>6394069188.0461063</v>
      </c>
    </row>
    <row r="31" spans="1:4">
      <c r="A31" s="87"/>
      <c r="B31" s="22" t="s">
        <v>160</v>
      </c>
      <c r="C31" s="23" t="s">
        <v>141</v>
      </c>
      <c r="D31" s="112">
        <v>830155457.39999998</v>
      </c>
    </row>
    <row r="32" spans="1:4">
      <c r="A32" s="87"/>
      <c r="B32" s="22" t="s">
        <v>161</v>
      </c>
      <c r="C32" s="23" t="s">
        <v>143</v>
      </c>
      <c r="D32" s="112">
        <v>4988697796.6418371</v>
      </c>
    </row>
    <row r="33" spans="1:4">
      <c r="A33" s="87"/>
      <c r="B33" s="20" t="s">
        <v>162</v>
      </c>
      <c r="C33" s="21" t="s">
        <v>163</v>
      </c>
      <c r="D33" s="112">
        <v>575215934.00426996</v>
      </c>
    </row>
    <row r="34" spans="1:4">
      <c r="A34" s="87"/>
      <c r="B34" s="20" t="s">
        <v>164</v>
      </c>
      <c r="C34" s="21" t="s">
        <v>165</v>
      </c>
      <c r="D34" s="113" t="s">
        <v>166</v>
      </c>
    </row>
    <row r="35" spans="1:4" ht="25.5">
      <c r="A35" s="87"/>
      <c r="B35" s="20" t="s">
        <v>167</v>
      </c>
      <c r="C35" s="21" t="s">
        <v>168</v>
      </c>
      <c r="D35" s="113" t="s">
        <v>166</v>
      </c>
    </row>
    <row r="36" spans="1:4">
      <c r="A36" s="87"/>
      <c r="B36" s="20" t="s">
        <v>169</v>
      </c>
      <c r="C36" s="25" t="s">
        <v>170</v>
      </c>
      <c r="D36" s="111">
        <v>0</v>
      </c>
    </row>
    <row r="37" spans="1:4">
      <c r="A37" s="87"/>
      <c r="B37" s="20" t="s">
        <v>171</v>
      </c>
      <c r="C37" s="25" t="s">
        <v>24</v>
      </c>
      <c r="D37" s="111">
        <v>50696023.160000011</v>
      </c>
    </row>
    <row r="38" spans="1:4">
      <c r="A38" s="87"/>
      <c r="B38" s="22" t="s">
        <v>172</v>
      </c>
      <c r="C38" s="26" t="s">
        <v>24</v>
      </c>
      <c r="D38" s="112">
        <v>50696023.160000011</v>
      </c>
    </row>
    <row r="39" spans="1:4">
      <c r="A39" s="87"/>
      <c r="B39" s="22" t="s">
        <v>173</v>
      </c>
      <c r="C39" s="26" t="s">
        <v>174</v>
      </c>
      <c r="D39" s="112">
        <v>0</v>
      </c>
    </row>
    <row r="40" spans="1:4">
      <c r="A40" s="87"/>
      <c r="B40" s="20" t="s">
        <v>175</v>
      </c>
      <c r="C40" s="25" t="s">
        <v>25</v>
      </c>
      <c r="D40" s="111">
        <v>809097.6799999997</v>
      </c>
    </row>
    <row r="41" spans="1:4">
      <c r="A41" s="87"/>
      <c r="B41" s="22" t="s">
        <v>176</v>
      </c>
      <c r="C41" s="26" t="s">
        <v>1</v>
      </c>
      <c r="D41" s="112">
        <v>0</v>
      </c>
    </row>
    <row r="42" spans="1:4">
      <c r="A42" s="87"/>
      <c r="B42" s="22" t="s">
        <v>177</v>
      </c>
      <c r="C42" s="26" t="s">
        <v>2</v>
      </c>
      <c r="D42" s="112">
        <v>809097.6799999997</v>
      </c>
    </row>
    <row r="43" spans="1:4">
      <c r="A43" s="87"/>
      <c r="B43" s="20" t="s">
        <v>178</v>
      </c>
      <c r="C43" s="25" t="s">
        <v>179</v>
      </c>
      <c r="D43" s="111">
        <v>3078885.06</v>
      </c>
    </row>
    <row r="44" spans="1:4">
      <c r="A44" s="87"/>
      <c r="B44" s="22" t="s">
        <v>180</v>
      </c>
      <c r="C44" s="26" t="s">
        <v>181</v>
      </c>
      <c r="D44" s="112">
        <v>943515</v>
      </c>
    </row>
    <row r="45" spans="1:4">
      <c r="A45" s="87"/>
      <c r="B45" s="22" t="s">
        <v>182</v>
      </c>
      <c r="C45" s="26" t="s">
        <v>183</v>
      </c>
      <c r="D45" s="112">
        <v>2135370.06</v>
      </c>
    </row>
    <row r="46" spans="1:4">
      <c r="A46" s="87"/>
      <c r="B46" s="20" t="s">
        <v>184</v>
      </c>
      <c r="C46" s="25" t="s">
        <v>3</v>
      </c>
      <c r="D46" s="111">
        <v>29768539.206594002</v>
      </c>
    </row>
    <row r="47" spans="1:4">
      <c r="A47" s="87"/>
      <c r="B47" s="20" t="s">
        <v>185</v>
      </c>
      <c r="C47" s="25" t="s">
        <v>186</v>
      </c>
      <c r="D47" s="114">
        <v>0</v>
      </c>
    </row>
    <row r="48" spans="1:4">
      <c r="A48" s="87"/>
      <c r="B48" s="20" t="s">
        <v>187</v>
      </c>
      <c r="C48" s="25" t="s">
        <v>26</v>
      </c>
      <c r="D48" s="111">
        <v>7414179734.9199123</v>
      </c>
    </row>
    <row r="51" spans="4:4">
      <c r="D51" s="27"/>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4" customWidth="1"/>
    <col min="2" max="2" width="8.28515625" style="14" customWidth="1"/>
    <col min="3" max="3" width="93" style="14" customWidth="1"/>
    <col min="4" max="4" width="18.28515625" style="14" customWidth="1"/>
    <col min="5" max="5" width="11.85546875" style="14" bestFit="1" customWidth="1"/>
    <col min="6" max="16384" width="11.42578125" style="14"/>
  </cols>
  <sheetData>
    <row r="1" spans="1:4">
      <c r="A1" s="13"/>
      <c r="B1" s="28"/>
      <c r="C1" s="28"/>
      <c r="D1" s="13"/>
    </row>
    <row r="2" spans="1:4">
      <c r="A2" s="13"/>
      <c r="B2" s="186" t="s">
        <v>345</v>
      </c>
      <c r="C2" s="186"/>
      <c r="D2" s="28"/>
    </row>
    <row r="3" spans="1:4">
      <c r="A3" s="13"/>
      <c r="B3" s="184" t="str">
        <f>Anexa_1!B9</f>
        <v>la situatia din 31.07.2025</v>
      </c>
      <c r="C3" s="184"/>
      <c r="D3" s="13"/>
    </row>
    <row r="4" spans="1:4">
      <c r="A4" s="13"/>
      <c r="B4" s="13"/>
      <c r="C4" s="13"/>
      <c r="D4" s="13"/>
    </row>
    <row r="5" spans="1:4" ht="14.25">
      <c r="A5" s="13"/>
      <c r="B5" s="187" t="s">
        <v>188</v>
      </c>
      <c r="C5" s="188"/>
      <c r="D5" s="187"/>
    </row>
    <row r="6" spans="1:4">
      <c r="A6" s="13"/>
      <c r="B6" s="13"/>
      <c r="C6" s="13"/>
      <c r="D6" s="13"/>
    </row>
    <row r="7" spans="1:4">
      <c r="A7" s="13"/>
      <c r="B7" s="13"/>
      <c r="C7" s="13"/>
      <c r="D7" s="13"/>
    </row>
    <row r="8" spans="1:4" ht="34.15" customHeight="1">
      <c r="A8" s="87"/>
      <c r="B8" s="16" t="s">
        <v>125</v>
      </c>
      <c r="C8" s="17" t="s">
        <v>126</v>
      </c>
      <c r="D8" s="16" t="s">
        <v>4</v>
      </c>
    </row>
    <row r="9" spans="1:4" ht="14.25" customHeight="1">
      <c r="A9" s="87"/>
      <c r="B9" s="18" t="s">
        <v>28</v>
      </c>
      <c r="C9" s="29" t="s">
        <v>29</v>
      </c>
      <c r="D9" s="30" t="s">
        <v>127</v>
      </c>
    </row>
    <row r="10" spans="1:4" s="31" customFormat="1">
      <c r="A10" s="88"/>
      <c r="B10" s="20" t="s">
        <v>127</v>
      </c>
      <c r="C10" s="21" t="s">
        <v>189</v>
      </c>
      <c r="D10" s="114">
        <v>0</v>
      </c>
    </row>
    <row r="11" spans="1:4">
      <c r="A11" s="87"/>
      <c r="B11" s="22" t="s">
        <v>129</v>
      </c>
      <c r="C11" s="23" t="s">
        <v>138</v>
      </c>
      <c r="D11" s="115">
        <v>0</v>
      </c>
    </row>
    <row r="12" spans="1:4">
      <c r="A12" s="87"/>
      <c r="B12" s="22" t="s">
        <v>131</v>
      </c>
      <c r="C12" s="23" t="s">
        <v>190</v>
      </c>
      <c r="D12" s="115">
        <v>0</v>
      </c>
    </row>
    <row r="13" spans="1:4">
      <c r="A13" s="87"/>
      <c r="B13" s="22" t="s">
        <v>133</v>
      </c>
      <c r="C13" s="23" t="s">
        <v>5</v>
      </c>
      <c r="D13" s="115">
        <v>0</v>
      </c>
    </row>
    <row r="14" spans="1:4">
      <c r="A14" s="87"/>
      <c r="B14" s="22" t="s">
        <v>135</v>
      </c>
      <c r="C14" s="23" t="s">
        <v>191</v>
      </c>
      <c r="D14" s="115">
        <v>0</v>
      </c>
    </row>
    <row r="15" spans="1:4">
      <c r="A15" s="87"/>
      <c r="B15" s="22" t="s">
        <v>137</v>
      </c>
      <c r="C15" s="23" t="s">
        <v>6</v>
      </c>
      <c r="D15" s="115">
        <v>0</v>
      </c>
    </row>
    <row r="16" spans="1:4" s="31" customFormat="1">
      <c r="A16" s="88"/>
      <c r="B16" s="20" t="s">
        <v>139</v>
      </c>
      <c r="C16" s="21" t="s">
        <v>192</v>
      </c>
      <c r="D16" s="114">
        <v>0</v>
      </c>
    </row>
    <row r="17" spans="1:4">
      <c r="A17" s="87"/>
      <c r="B17" s="22" t="s">
        <v>140</v>
      </c>
      <c r="C17" s="23" t="s">
        <v>5</v>
      </c>
      <c r="D17" s="115">
        <v>0</v>
      </c>
    </row>
    <row r="18" spans="1:4">
      <c r="A18" s="87"/>
      <c r="B18" s="22" t="s">
        <v>142</v>
      </c>
      <c r="C18" s="23" t="s">
        <v>191</v>
      </c>
      <c r="D18" s="115">
        <v>0</v>
      </c>
    </row>
    <row r="19" spans="1:4">
      <c r="A19" s="87"/>
      <c r="B19" s="22" t="s">
        <v>149</v>
      </c>
      <c r="C19" s="23" t="s">
        <v>6</v>
      </c>
      <c r="D19" s="115">
        <v>0</v>
      </c>
    </row>
    <row r="20" spans="1:4" s="31" customFormat="1">
      <c r="A20" s="88"/>
      <c r="B20" s="20" t="s">
        <v>193</v>
      </c>
      <c r="C20" s="21" t="s">
        <v>194</v>
      </c>
      <c r="D20" s="114">
        <v>6388559923.0391045</v>
      </c>
    </row>
    <row r="21" spans="1:4">
      <c r="A21" s="87"/>
      <c r="B21" s="22" t="s">
        <v>151</v>
      </c>
      <c r="C21" s="23" t="s">
        <v>5</v>
      </c>
      <c r="D21" s="115">
        <v>4954728589.5323992</v>
      </c>
    </row>
    <row r="22" spans="1:4">
      <c r="A22" s="87"/>
      <c r="B22" s="22" t="s">
        <v>152</v>
      </c>
      <c r="C22" s="23" t="s">
        <v>191</v>
      </c>
      <c r="D22" s="115">
        <v>0</v>
      </c>
    </row>
    <row r="23" spans="1:4">
      <c r="A23" s="87"/>
      <c r="B23" s="22" t="s">
        <v>195</v>
      </c>
      <c r="C23" s="23" t="s">
        <v>6</v>
      </c>
      <c r="D23" s="115">
        <v>1433831333.5067058</v>
      </c>
    </row>
    <row r="24" spans="1:4" s="31" customFormat="1" ht="19.149999999999999" customHeight="1">
      <c r="A24" s="88"/>
      <c r="B24" s="20" t="s">
        <v>196</v>
      </c>
      <c r="C24" s="21" t="s">
        <v>165</v>
      </c>
      <c r="D24" s="113" t="s">
        <v>166</v>
      </c>
    </row>
    <row r="25" spans="1:4" s="31" customFormat="1" ht="25.5">
      <c r="A25" s="88"/>
      <c r="B25" s="20" t="s">
        <v>197</v>
      </c>
      <c r="C25" s="21" t="s">
        <v>168</v>
      </c>
      <c r="D25" s="113" t="s">
        <v>166</v>
      </c>
    </row>
    <row r="26" spans="1:4" s="31" customFormat="1">
      <c r="A26" s="88"/>
      <c r="B26" s="20" t="s">
        <v>198</v>
      </c>
      <c r="C26" s="21" t="s">
        <v>7</v>
      </c>
      <c r="D26" s="114">
        <v>8621934.8348539993</v>
      </c>
    </row>
    <row r="27" spans="1:4">
      <c r="A27" s="87"/>
      <c r="B27" s="22" t="s">
        <v>199</v>
      </c>
      <c r="C27" s="23" t="s">
        <v>200</v>
      </c>
      <c r="D27" s="115">
        <v>0</v>
      </c>
    </row>
    <row r="28" spans="1:4">
      <c r="A28" s="87"/>
      <c r="B28" s="22" t="s">
        <v>201</v>
      </c>
      <c r="C28" s="23" t="s">
        <v>202</v>
      </c>
      <c r="D28" s="115">
        <v>0</v>
      </c>
    </row>
    <row r="29" spans="1:4">
      <c r="A29" s="87"/>
      <c r="B29" s="22" t="s">
        <v>203</v>
      </c>
      <c r="C29" s="23" t="s">
        <v>8</v>
      </c>
      <c r="D29" s="115">
        <v>0</v>
      </c>
    </row>
    <row r="30" spans="1:4">
      <c r="A30" s="87"/>
      <c r="B30" s="22" t="s">
        <v>204</v>
      </c>
      <c r="C30" s="23" t="s">
        <v>205</v>
      </c>
      <c r="D30" s="115">
        <v>0</v>
      </c>
    </row>
    <row r="31" spans="1:4">
      <c r="A31" s="87"/>
      <c r="B31" s="22" t="s">
        <v>206</v>
      </c>
      <c r="C31" s="23" t="s">
        <v>207</v>
      </c>
      <c r="D31" s="115">
        <v>3586953.3890540004</v>
      </c>
    </row>
    <row r="32" spans="1:4">
      <c r="A32" s="87"/>
      <c r="B32" s="22" t="s">
        <v>208</v>
      </c>
      <c r="C32" s="23" t="s">
        <v>9</v>
      </c>
      <c r="D32" s="115">
        <v>5034981.4457999999</v>
      </c>
    </row>
    <row r="33" spans="1:5" s="31" customFormat="1">
      <c r="A33" s="88"/>
      <c r="B33" s="20" t="s">
        <v>164</v>
      </c>
      <c r="C33" s="21" t="s">
        <v>10</v>
      </c>
      <c r="D33" s="114">
        <v>1179515.47</v>
      </c>
    </row>
    <row r="34" spans="1:5">
      <c r="A34" s="87"/>
      <c r="B34" s="22" t="s">
        <v>167</v>
      </c>
      <c r="C34" s="23" t="s">
        <v>11</v>
      </c>
      <c r="D34" s="112">
        <v>985563.43</v>
      </c>
    </row>
    <row r="35" spans="1:5">
      <c r="A35" s="87"/>
      <c r="B35" s="22" t="s">
        <v>169</v>
      </c>
      <c r="C35" s="23" t="s">
        <v>12</v>
      </c>
      <c r="D35" s="115">
        <v>193952.04</v>
      </c>
    </row>
    <row r="36" spans="1:5" s="31" customFormat="1">
      <c r="A36" s="88"/>
      <c r="B36" s="20" t="s">
        <v>171</v>
      </c>
      <c r="C36" s="21" t="s">
        <v>14</v>
      </c>
      <c r="D36" s="113" t="s">
        <v>166</v>
      </c>
    </row>
    <row r="37" spans="1:5" s="31" customFormat="1">
      <c r="A37" s="88"/>
      <c r="B37" s="20" t="s">
        <v>172</v>
      </c>
      <c r="C37" s="21" t="s">
        <v>13</v>
      </c>
      <c r="D37" s="114">
        <v>45979710.565951079</v>
      </c>
    </row>
    <row r="38" spans="1:5">
      <c r="A38" s="87"/>
      <c r="B38" s="22" t="s">
        <v>173</v>
      </c>
      <c r="C38" s="23" t="s">
        <v>209</v>
      </c>
      <c r="D38" s="115">
        <v>0</v>
      </c>
    </row>
    <row r="39" spans="1:5" s="31" customFormat="1">
      <c r="A39" s="88"/>
      <c r="B39" s="20" t="s">
        <v>175</v>
      </c>
      <c r="C39" s="21" t="s">
        <v>27</v>
      </c>
      <c r="D39" s="111">
        <v>6444341083.9099102</v>
      </c>
    </row>
    <row r="40" spans="1:5">
      <c r="E40" s="32"/>
    </row>
    <row r="42" spans="1:5">
      <c r="D42" s="32"/>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11" zoomScale="90" zoomScaleNormal="90" workbookViewId="0">
      <selection activeCell="D10" sqref="D10:D50"/>
    </sheetView>
  </sheetViews>
  <sheetFormatPr defaultColWidth="11.42578125" defaultRowHeight="12.75"/>
  <cols>
    <col min="1" max="1" width="4.42578125" style="14" customWidth="1"/>
    <col min="2" max="2" width="8.28515625" style="14" customWidth="1"/>
    <col min="3" max="3" width="72.5703125" style="14" customWidth="1"/>
    <col min="4" max="4" width="17.5703125" style="14" customWidth="1"/>
    <col min="5" max="16384" width="11.42578125" style="14"/>
  </cols>
  <sheetData>
    <row r="1" spans="1:4">
      <c r="A1" s="13"/>
      <c r="B1" s="13"/>
      <c r="C1" s="13"/>
      <c r="D1" s="87"/>
    </row>
    <row r="2" spans="1:4">
      <c r="A2" s="13"/>
      <c r="B2" s="186" t="s">
        <v>345</v>
      </c>
      <c r="C2" s="186"/>
      <c r="D2" s="87"/>
    </row>
    <row r="3" spans="1:4">
      <c r="A3" s="13"/>
      <c r="B3" s="184" t="str">
        <f>Anexa_1!B9</f>
        <v>la situatia din 31.07.2025</v>
      </c>
      <c r="C3" s="184"/>
      <c r="D3" s="87"/>
    </row>
    <row r="4" spans="1:4">
      <c r="A4" s="13"/>
      <c r="B4" s="13"/>
      <c r="C4" s="13"/>
      <c r="D4" s="87"/>
    </row>
    <row r="5" spans="1:4" ht="15.75">
      <c r="A5" s="13"/>
      <c r="B5" s="185" t="s">
        <v>210</v>
      </c>
      <c r="C5" s="188"/>
      <c r="D5" s="189"/>
    </row>
    <row r="6" spans="1:4">
      <c r="A6" s="87"/>
      <c r="B6" s="87"/>
      <c r="C6" s="87"/>
      <c r="D6" s="87"/>
    </row>
    <row r="7" spans="1:4">
      <c r="A7" s="87"/>
      <c r="B7" s="87"/>
      <c r="C7" s="87"/>
      <c r="D7" s="87"/>
    </row>
    <row r="8" spans="1:4" ht="30.2" customHeight="1">
      <c r="A8" s="87"/>
      <c r="B8" s="16" t="s">
        <v>125</v>
      </c>
      <c r="C8" s="17" t="s">
        <v>126</v>
      </c>
      <c r="D8" s="16" t="s">
        <v>4</v>
      </c>
    </row>
    <row r="9" spans="1:4">
      <c r="A9" s="87"/>
      <c r="B9" s="33" t="s">
        <v>28</v>
      </c>
      <c r="C9" s="33" t="s">
        <v>29</v>
      </c>
      <c r="D9" s="34" t="s">
        <v>127</v>
      </c>
    </row>
    <row r="10" spans="1:4">
      <c r="A10" s="87"/>
      <c r="B10" s="20" t="s">
        <v>127</v>
      </c>
      <c r="C10" s="21" t="s">
        <v>15</v>
      </c>
      <c r="D10" s="116">
        <v>406550000</v>
      </c>
    </row>
    <row r="11" spans="1:4">
      <c r="A11" s="87"/>
      <c r="B11" s="22" t="s">
        <v>129</v>
      </c>
      <c r="C11" s="23" t="s">
        <v>16</v>
      </c>
      <c r="D11" s="117">
        <v>406550000</v>
      </c>
    </row>
    <row r="12" spans="1:4">
      <c r="A12" s="87"/>
      <c r="B12" s="22" t="s">
        <v>131</v>
      </c>
      <c r="C12" s="23" t="s">
        <v>17</v>
      </c>
      <c r="D12" s="118" t="s">
        <v>166</v>
      </c>
    </row>
    <row r="13" spans="1:4">
      <c r="A13" s="87"/>
      <c r="B13" s="20" t="s">
        <v>133</v>
      </c>
      <c r="C13" s="21" t="s">
        <v>211</v>
      </c>
      <c r="D13" s="116">
        <v>0</v>
      </c>
    </row>
    <row r="14" spans="1:4">
      <c r="A14" s="87"/>
      <c r="B14" s="20" t="s">
        <v>135</v>
      </c>
      <c r="C14" s="21" t="s">
        <v>212</v>
      </c>
      <c r="D14" s="116">
        <v>0</v>
      </c>
    </row>
    <row r="15" spans="1:4">
      <c r="A15" s="87"/>
      <c r="B15" s="22" t="s">
        <v>137</v>
      </c>
      <c r="C15" s="23" t="s">
        <v>18</v>
      </c>
      <c r="D15" s="117">
        <v>0</v>
      </c>
    </row>
    <row r="16" spans="1:4">
      <c r="A16" s="87"/>
      <c r="B16" s="22" t="s">
        <v>139</v>
      </c>
      <c r="C16" s="23" t="s">
        <v>213</v>
      </c>
      <c r="D16" s="117">
        <v>0</v>
      </c>
    </row>
    <row r="17" spans="1:4">
      <c r="A17" s="87"/>
      <c r="B17" s="20" t="s">
        <v>140</v>
      </c>
      <c r="C17" s="21" t="s">
        <v>214</v>
      </c>
      <c r="D17" s="116">
        <v>0</v>
      </c>
    </row>
    <row r="18" spans="1:4">
      <c r="A18" s="87"/>
      <c r="B18" s="20" t="s">
        <v>142</v>
      </c>
      <c r="C18" s="21" t="s">
        <v>215</v>
      </c>
      <c r="D18" s="116">
        <v>1422315</v>
      </c>
    </row>
    <row r="19" spans="1:4">
      <c r="A19" s="87"/>
      <c r="B19" s="22" t="s">
        <v>216</v>
      </c>
      <c r="C19" s="23" t="s">
        <v>217</v>
      </c>
      <c r="D19" s="117">
        <v>1422315</v>
      </c>
    </row>
    <row r="20" spans="1:4">
      <c r="A20" s="87"/>
      <c r="B20" s="22" t="s">
        <v>149</v>
      </c>
      <c r="C20" s="35" t="s">
        <v>24</v>
      </c>
      <c r="D20" s="117">
        <v>0</v>
      </c>
    </row>
    <row r="21" spans="1:4">
      <c r="A21" s="87"/>
      <c r="B21" s="22" t="s">
        <v>193</v>
      </c>
      <c r="C21" s="35" t="s">
        <v>25</v>
      </c>
      <c r="D21" s="117">
        <v>0</v>
      </c>
    </row>
    <row r="22" spans="1:4">
      <c r="A22" s="87"/>
      <c r="B22" s="22" t="s">
        <v>151</v>
      </c>
      <c r="C22" s="35" t="s">
        <v>218</v>
      </c>
      <c r="D22" s="117">
        <v>0</v>
      </c>
    </row>
    <row r="23" spans="1:4" ht="27" customHeight="1">
      <c r="A23" s="87"/>
      <c r="B23" s="22" t="s">
        <v>219</v>
      </c>
      <c r="C23" s="35" t="s">
        <v>186</v>
      </c>
      <c r="D23" s="117">
        <v>0</v>
      </c>
    </row>
    <row r="24" spans="1:4" ht="27" customHeight="1">
      <c r="A24" s="87"/>
      <c r="B24" s="22" t="s">
        <v>220</v>
      </c>
      <c r="C24" s="35" t="s">
        <v>221</v>
      </c>
      <c r="D24" s="117">
        <v>0</v>
      </c>
    </row>
    <row r="25" spans="1:4" ht="30.95" customHeight="1">
      <c r="A25" s="87"/>
      <c r="B25" s="22" t="s">
        <v>177</v>
      </c>
      <c r="C25" s="35" t="s">
        <v>222</v>
      </c>
      <c r="D25" s="117">
        <v>1422315</v>
      </c>
    </row>
    <row r="26" spans="1:4" ht="25.5">
      <c r="A26" s="87"/>
      <c r="B26" s="22" t="s">
        <v>178</v>
      </c>
      <c r="C26" s="35" t="s">
        <v>223</v>
      </c>
      <c r="D26" s="117">
        <v>0</v>
      </c>
    </row>
    <row r="27" spans="1:4" ht="25.5">
      <c r="A27" s="87"/>
      <c r="B27" s="22" t="s">
        <v>180</v>
      </c>
      <c r="C27" s="35" t="s">
        <v>224</v>
      </c>
      <c r="D27" s="118" t="s">
        <v>166</v>
      </c>
    </row>
    <row r="28" spans="1:4" ht="25.5">
      <c r="A28" s="87"/>
      <c r="B28" s="22" t="s">
        <v>182</v>
      </c>
      <c r="C28" s="35" t="s">
        <v>225</v>
      </c>
      <c r="D28" s="118" t="s">
        <v>166</v>
      </c>
    </row>
    <row r="29" spans="1:4" ht="25.5">
      <c r="A29" s="87"/>
      <c r="B29" s="22" t="s">
        <v>184</v>
      </c>
      <c r="C29" s="35" t="s">
        <v>226</v>
      </c>
      <c r="D29" s="117">
        <v>0</v>
      </c>
    </row>
    <row r="30" spans="1:4" ht="14.25" customHeight="1">
      <c r="A30" s="87"/>
      <c r="B30" s="22" t="s">
        <v>227</v>
      </c>
      <c r="C30" s="35" t="s">
        <v>228</v>
      </c>
      <c r="D30" s="117">
        <v>0</v>
      </c>
    </row>
    <row r="31" spans="1:4">
      <c r="A31" s="87"/>
      <c r="B31" s="22" t="s">
        <v>152</v>
      </c>
      <c r="C31" s="35" t="s">
        <v>229</v>
      </c>
      <c r="D31" s="118" t="s">
        <v>166</v>
      </c>
    </row>
    <row r="32" spans="1:4">
      <c r="A32" s="87"/>
      <c r="B32" s="22" t="s">
        <v>195</v>
      </c>
      <c r="C32" s="35" t="s">
        <v>230</v>
      </c>
      <c r="D32" s="118" t="s">
        <v>166</v>
      </c>
    </row>
    <row r="33" spans="1:4" ht="23.85" customHeight="1">
      <c r="A33" s="87"/>
      <c r="B33" s="22" t="s">
        <v>196</v>
      </c>
      <c r="C33" s="35" t="s">
        <v>231</v>
      </c>
      <c r="D33" s="118" t="s">
        <v>166</v>
      </c>
    </row>
    <row r="34" spans="1:4" ht="23.85" customHeight="1">
      <c r="A34" s="87"/>
      <c r="B34" s="22" t="s">
        <v>232</v>
      </c>
      <c r="C34" s="35" t="s">
        <v>233</v>
      </c>
      <c r="D34" s="117">
        <v>0</v>
      </c>
    </row>
    <row r="35" spans="1:4" ht="16.7" customHeight="1">
      <c r="A35" s="87"/>
      <c r="B35" s="22" t="s">
        <v>234</v>
      </c>
      <c r="C35" s="35" t="s">
        <v>235</v>
      </c>
      <c r="D35" s="118" t="s">
        <v>166</v>
      </c>
    </row>
    <row r="36" spans="1:4" ht="27.75" customHeight="1">
      <c r="A36" s="87"/>
      <c r="B36" s="22" t="s">
        <v>198</v>
      </c>
      <c r="C36" s="35" t="s">
        <v>186</v>
      </c>
      <c r="D36" s="117">
        <v>0</v>
      </c>
    </row>
    <row r="37" spans="1:4" ht="27.75" customHeight="1">
      <c r="A37" s="87"/>
      <c r="B37" s="22" t="s">
        <v>199</v>
      </c>
      <c r="C37" s="35" t="s">
        <v>221</v>
      </c>
      <c r="D37" s="118" t="s">
        <v>166</v>
      </c>
    </row>
    <row r="38" spans="1:4">
      <c r="A38" s="87"/>
      <c r="B38" s="20" t="s">
        <v>201</v>
      </c>
      <c r="C38" s="21" t="s">
        <v>236</v>
      </c>
      <c r="D38" s="117">
        <v>425062914.25</v>
      </c>
    </row>
    <row r="39" spans="1:4">
      <c r="A39" s="87"/>
      <c r="B39" s="20" t="s">
        <v>203</v>
      </c>
      <c r="C39" s="21" t="s">
        <v>237</v>
      </c>
      <c r="D39" s="117">
        <v>0</v>
      </c>
    </row>
    <row r="40" spans="1:4">
      <c r="A40" s="87"/>
      <c r="B40" s="20" t="s">
        <v>204</v>
      </c>
      <c r="C40" s="21" t="s">
        <v>19</v>
      </c>
      <c r="D40" s="116">
        <v>101925221.06999999</v>
      </c>
    </row>
    <row r="41" spans="1:4" ht="25.5">
      <c r="A41" s="87"/>
      <c r="B41" s="22" t="s">
        <v>206</v>
      </c>
      <c r="C41" s="36" t="s">
        <v>238</v>
      </c>
      <c r="D41" s="118" t="s">
        <v>166</v>
      </c>
    </row>
    <row r="42" spans="1:4">
      <c r="A42" s="87"/>
      <c r="B42" s="22" t="s">
        <v>208</v>
      </c>
      <c r="C42" s="23" t="s">
        <v>23</v>
      </c>
      <c r="D42" s="117">
        <v>101925221.06999999</v>
      </c>
    </row>
    <row r="43" spans="1:4">
      <c r="A43" s="87"/>
      <c r="B43" s="20" t="s">
        <v>164</v>
      </c>
      <c r="C43" s="21" t="s">
        <v>239</v>
      </c>
      <c r="D43" s="117">
        <v>0</v>
      </c>
    </row>
    <row r="44" spans="1:4">
      <c r="A44" s="87"/>
      <c r="B44" s="20" t="s">
        <v>167</v>
      </c>
      <c r="C44" s="21" t="s">
        <v>240</v>
      </c>
      <c r="D44" s="117">
        <v>34878200.689999804</v>
      </c>
    </row>
    <row r="45" spans="1:4">
      <c r="A45" s="87"/>
      <c r="B45" s="20" t="s">
        <v>169</v>
      </c>
      <c r="C45" s="21" t="s">
        <v>20</v>
      </c>
      <c r="D45" s="117">
        <v>0</v>
      </c>
    </row>
    <row r="46" spans="1:4">
      <c r="A46" s="87"/>
      <c r="B46" s="20" t="s">
        <v>171</v>
      </c>
      <c r="C46" s="21" t="s">
        <v>241</v>
      </c>
      <c r="D46" s="118" t="s">
        <v>166</v>
      </c>
    </row>
    <row r="47" spans="1:4">
      <c r="A47" s="87"/>
      <c r="B47" s="22" t="s">
        <v>172</v>
      </c>
      <c r="C47" s="23" t="s">
        <v>215</v>
      </c>
      <c r="D47" s="118" t="s">
        <v>166</v>
      </c>
    </row>
    <row r="48" spans="1:4">
      <c r="A48" s="87"/>
      <c r="B48" s="22" t="s">
        <v>173</v>
      </c>
      <c r="C48" s="23" t="s">
        <v>242</v>
      </c>
      <c r="D48" s="118" t="s">
        <v>166</v>
      </c>
    </row>
    <row r="49" spans="1:4">
      <c r="A49" s="87"/>
      <c r="B49" s="20" t="s">
        <v>175</v>
      </c>
      <c r="C49" s="21" t="s">
        <v>243</v>
      </c>
      <c r="D49" s="116">
        <v>969838651.00999987</v>
      </c>
    </row>
    <row r="50" spans="1:4">
      <c r="A50" s="87"/>
      <c r="B50" s="20" t="s">
        <v>176</v>
      </c>
      <c r="C50" s="21" t="s">
        <v>244</v>
      </c>
      <c r="D50" s="116">
        <v>7414179734.9199104</v>
      </c>
    </row>
    <row r="52" spans="1:4">
      <c r="D52" s="2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4" zoomScale="85" zoomScaleNormal="85" workbookViewId="0">
      <selection activeCell="D11" sqref="D11:D83"/>
    </sheetView>
  </sheetViews>
  <sheetFormatPr defaultColWidth="11.42578125" defaultRowHeight="12.75"/>
  <cols>
    <col min="1" max="1" width="4.7109375" style="14" customWidth="1"/>
    <col min="2" max="2" width="8.28515625" style="14" customWidth="1"/>
    <col min="3" max="3" width="93.28515625" style="14" customWidth="1"/>
    <col min="4" max="4" width="15.42578125" style="14" customWidth="1"/>
    <col min="5" max="16384" width="11.42578125" style="14"/>
  </cols>
  <sheetData>
    <row r="1" spans="1:4">
      <c r="A1" s="13"/>
      <c r="B1" s="13"/>
      <c r="C1" s="13"/>
      <c r="D1" s="87"/>
    </row>
    <row r="2" spans="1:4">
      <c r="A2" s="13"/>
      <c r="B2" s="186" t="s">
        <v>345</v>
      </c>
      <c r="C2" s="186"/>
      <c r="D2" s="87"/>
    </row>
    <row r="3" spans="1:4">
      <c r="A3" s="13"/>
      <c r="B3" s="184" t="str">
        <f>Anexa_1!B9</f>
        <v>la situatia din 31.07.2025</v>
      </c>
      <c r="C3" s="184"/>
      <c r="D3" s="87"/>
    </row>
    <row r="4" spans="1:4">
      <c r="A4" s="87"/>
      <c r="B4" s="87"/>
      <c r="C4" s="87"/>
      <c r="D4" s="87"/>
    </row>
    <row r="5" spans="1:4" ht="14.25">
      <c r="A5" s="87"/>
      <c r="B5" s="190" t="s">
        <v>245</v>
      </c>
      <c r="C5" s="188"/>
      <c r="D5" s="189"/>
    </row>
    <row r="6" spans="1:4">
      <c r="A6" s="87"/>
      <c r="B6" s="87"/>
      <c r="C6" s="87"/>
      <c r="D6" s="87"/>
    </row>
    <row r="7" spans="1:4">
      <c r="A7" s="87"/>
      <c r="B7" s="89"/>
      <c r="C7" s="87"/>
      <c r="D7" s="87"/>
    </row>
    <row r="8" spans="1:4" ht="30.95" customHeight="1">
      <c r="A8" s="87"/>
      <c r="B8" s="16" t="s">
        <v>125</v>
      </c>
      <c r="C8" s="17" t="s">
        <v>126</v>
      </c>
      <c r="D8" s="16" t="s">
        <v>246</v>
      </c>
    </row>
    <row r="9" spans="1:4">
      <c r="A9" s="87"/>
      <c r="B9" s="18" t="s">
        <v>28</v>
      </c>
      <c r="C9" s="29" t="s">
        <v>29</v>
      </c>
      <c r="D9" s="34" t="s">
        <v>127</v>
      </c>
    </row>
    <row r="10" spans="1:4">
      <c r="A10" s="87"/>
      <c r="B10" s="24"/>
      <c r="C10" s="25" t="s">
        <v>247</v>
      </c>
      <c r="D10" s="72"/>
    </row>
    <row r="11" spans="1:4">
      <c r="A11" s="87"/>
      <c r="B11" s="20" t="s">
        <v>127</v>
      </c>
      <c r="C11" s="25" t="s">
        <v>21</v>
      </c>
      <c r="D11" s="114">
        <v>245861897.70000002</v>
      </c>
    </row>
    <row r="12" spans="1:4">
      <c r="A12" s="87"/>
      <c r="B12" s="22" t="s">
        <v>129</v>
      </c>
      <c r="C12" s="26" t="s">
        <v>136</v>
      </c>
      <c r="D12" s="115">
        <v>0</v>
      </c>
    </row>
    <row r="13" spans="1:4">
      <c r="A13" s="87"/>
      <c r="B13" s="22" t="s">
        <v>248</v>
      </c>
      <c r="C13" s="26" t="s">
        <v>145</v>
      </c>
      <c r="D13" s="115">
        <v>0</v>
      </c>
    </row>
    <row r="14" spans="1:4">
      <c r="A14" s="87"/>
      <c r="B14" s="22" t="s">
        <v>131</v>
      </c>
      <c r="C14" s="26" t="s">
        <v>150</v>
      </c>
      <c r="D14" s="115">
        <v>0</v>
      </c>
    </row>
    <row r="15" spans="1:4">
      <c r="A15" s="87"/>
      <c r="B15" s="22" t="s">
        <v>249</v>
      </c>
      <c r="C15" s="26" t="s">
        <v>154</v>
      </c>
      <c r="D15" s="115">
        <v>0</v>
      </c>
    </row>
    <row r="16" spans="1:4">
      <c r="A16" s="87"/>
      <c r="B16" s="22" t="s">
        <v>250</v>
      </c>
      <c r="C16" s="26" t="s">
        <v>159</v>
      </c>
      <c r="D16" s="115">
        <v>245861897.70000002</v>
      </c>
    </row>
    <row r="17" spans="1:4">
      <c r="A17" s="87"/>
      <c r="B17" s="22" t="s">
        <v>139</v>
      </c>
      <c r="C17" s="23" t="s">
        <v>251</v>
      </c>
      <c r="D17" s="118" t="s">
        <v>166</v>
      </c>
    </row>
    <row r="18" spans="1:4">
      <c r="A18" s="87"/>
      <c r="B18" s="22" t="s">
        <v>140</v>
      </c>
      <c r="C18" s="26" t="s">
        <v>3</v>
      </c>
      <c r="D18" s="115">
        <v>0</v>
      </c>
    </row>
    <row r="19" spans="1:4">
      <c r="A19" s="87"/>
      <c r="B19" s="22" t="s">
        <v>252</v>
      </c>
      <c r="C19" s="26" t="s">
        <v>253</v>
      </c>
      <c r="D19" s="115">
        <v>0</v>
      </c>
    </row>
    <row r="20" spans="1:4">
      <c r="A20" s="87"/>
      <c r="B20" s="20" t="s">
        <v>142</v>
      </c>
      <c r="C20" s="25" t="s">
        <v>254</v>
      </c>
      <c r="D20" s="114">
        <v>104200896.68000001</v>
      </c>
    </row>
    <row r="21" spans="1:4">
      <c r="A21" s="87"/>
      <c r="B21" s="22" t="s">
        <v>149</v>
      </c>
      <c r="C21" s="26" t="s">
        <v>255</v>
      </c>
      <c r="D21" s="115">
        <v>0</v>
      </c>
    </row>
    <row r="22" spans="1:4">
      <c r="A22" s="87"/>
      <c r="B22" s="22" t="s">
        <v>193</v>
      </c>
      <c r="C22" s="26" t="s">
        <v>256</v>
      </c>
      <c r="D22" s="115">
        <v>0</v>
      </c>
    </row>
    <row r="23" spans="1:4">
      <c r="A23" s="87"/>
      <c r="B23" s="22" t="s">
        <v>151</v>
      </c>
      <c r="C23" s="26" t="s">
        <v>257</v>
      </c>
      <c r="D23" s="115">
        <v>104200896.68000001</v>
      </c>
    </row>
    <row r="24" spans="1:4">
      <c r="A24" s="87"/>
      <c r="B24" s="22" t="s">
        <v>152</v>
      </c>
      <c r="C24" s="26" t="s">
        <v>258</v>
      </c>
      <c r="D24" s="118" t="s">
        <v>166</v>
      </c>
    </row>
    <row r="25" spans="1:4">
      <c r="A25" s="87"/>
      <c r="B25" s="22" t="s">
        <v>195</v>
      </c>
      <c r="C25" s="26" t="s">
        <v>259</v>
      </c>
      <c r="D25" s="115">
        <v>0</v>
      </c>
    </row>
    <row r="26" spans="1:4">
      <c r="A26" s="87"/>
      <c r="B26" s="22" t="s">
        <v>260</v>
      </c>
      <c r="C26" s="26" t="s">
        <v>261</v>
      </c>
      <c r="D26" s="115">
        <v>0</v>
      </c>
    </row>
    <row r="27" spans="1:4">
      <c r="A27" s="87"/>
      <c r="B27" s="20" t="s">
        <v>196</v>
      </c>
      <c r="C27" s="25" t="s">
        <v>262</v>
      </c>
      <c r="D27" s="118" t="s">
        <v>166</v>
      </c>
    </row>
    <row r="28" spans="1:4">
      <c r="A28" s="87"/>
      <c r="B28" s="20" t="s">
        <v>197</v>
      </c>
      <c r="C28" s="25" t="s">
        <v>22</v>
      </c>
      <c r="D28" s="114">
        <v>554453.26</v>
      </c>
    </row>
    <row r="29" spans="1:4">
      <c r="A29" s="87"/>
      <c r="B29" s="22" t="s">
        <v>198</v>
      </c>
      <c r="C29" s="26" t="s">
        <v>136</v>
      </c>
      <c r="D29" s="115">
        <v>0</v>
      </c>
    </row>
    <row r="30" spans="1:4">
      <c r="A30" s="87"/>
      <c r="B30" s="22" t="s">
        <v>263</v>
      </c>
      <c r="C30" s="26" t="s">
        <v>145</v>
      </c>
      <c r="D30" s="115">
        <v>0</v>
      </c>
    </row>
    <row r="31" spans="1:4">
      <c r="A31" s="87"/>
      <c r="B31" s="22" t="s">
        <v>264</v>
      </c>
      <c r="C31" s="26" t="s">
        <v>154</v>
      </c>
      <c r="D31" s="115">
        <v>554453.26</v>
      </c>
    </row>
    <row r="32" spans="1:4" ht="25.5">
      <c r="A32" s="87"/>
      <c r="B32" s="22" t="s">
        <v>265</v>
      </c>
      <c r="C32" s="26" t="s">
        <v>266</v>
      </c>
      <c r="D32" s="115">
        <v>0</v>
      </c>
    </row>
    <row r="33" spans="1:4">
      <c r="A33" s="87"/>
      <c r="B33" s="20" t="s">
        <v>203</v>
      </c>
      <c r="C33" s="25" t="s">
        <v>267</v>
      </c>
      <c r="D33" s="114">
        <v>32201510.910000004</v>
      </c>
    </row>
    <row r="34" spans="1:4">
      <c r="A34" s="87"/>
      <c r="B34" s="20" t="s">
        <v>204</v>
      </c>
      <c r="C34" s="25" t="s">
        <v>268</v>
      </c>
      <c r="D34" s="114">
        <v>6005356.29</v>
      </c>
    </row>
    <row r="35" spans="1:4" ht="25.5">
      <c r="A35" s="87"/>
      <c r="B35" s="20" t="s">
        <v>206</v>
      </c>
      <c r="C35" s="25" t="s">
        <v>269</v>
      </c>
      <c r="D35" s="114">
        <v>0</v>
      </c>
    </row>
    <row r="36" spans="1:4">
      <c r="A36" s="87"/>
      <c r="B36" s="22" t="s">
        <v>270</v>
      </c>
      <c r="C36" s="26" t="s">
        <v>154</v>
      </c>
      <c r="D36" s="115">
        <v>0</v>
      </c>
    </row>
    <row r="37" spans="1:4">
      <c r="A37" s="87"/>
      <c r="B37" s="22" t="s">
        <v>271</v>
      </c>
      <c r="C37" s="26" t="s">
        <v>159</v>
      </c>
      <c r="D37" s="115">
        <v>0</v>
      </c>
    </row>
    <row r="38" spans="1:4">
      <c r="A38" s="87"/>
      <c r="B38" s="22" t="s">
        <v>169</v>
      </c>
      <c r="C38" s="26" t="s">
        <v>194</v>
      </c>
      <c r="D38" s="115">
        <v>0</v>
      </c>
    </row>
    <row r="39" spans="1:4">
      <c r="A39" s="87"/>
      <c r="B39" s="22" t="s">
        <v>171</v>
      </c>
      <c r="C39" s="26" t="s">
        <v>23</v>
      </c>
      <c r="D39" s="115">
        <v>0</v>
      </c>
    </row>
    <row r="40" spans="1:4" ht="25.5">
      <c r="A40" s="87"/>
      <c r="B40" s="20" t="s">
        <v>172</v>
      </c>
      <c r="C40" s="25" t="s">
        <v>272</v>
      </c>
      <c r="D40" s="114">
        <v>0</v>
      </c>
    </row>
    <row r="41" spans="1:4" ht="25.5">
      <c r="A41" s="87"/>
      <c r="B41" s="20" t="s">
        <v>273</v>
      </c>
      <c r="C41" s="25" t="s">
        <v>274</v>
      </c>
      <c r="D41" s="114">
        <v>0</v>
      </c>
    </row>
    <row r="42" spans="1:4" ht="25.5">
      <c r="A42" s="87"/>
      <c r="B42" s="20" t="s">
        <v>173</v>
      </c>
      <c r="C42" s="25" t="s">
        <v>275</v>
      </c>
      <c r="D42" s="114">
        <v>0</v>
      </c>
    </row>
    <row r="43" spans="1:4">
      <c r="A43" s="87"/>
      <c r="B43" s="20" t="s">
        <v>175</v>
      </c>
      <c r="C43" s="25" t="s">
        <v>276</v>
      </c>
      <c r="D43" s="118" t="s">
        <v>166</v>
      </c>
    </row>
    <row r="44" spans="1:4">
      <c r="A44" s="87"/>
      <c r="B44" s="20" t="s">
        <v>176</v>
      </c>
      <c r="C44" s="25" t="s">
        <v>277</v>
      </c>
      <c r="D44" s="114">
        <v>45781694.489999786</v>
      </c>
    </row>
    <row r="45" spans="1:4">
      <c r="A45" s="87"/>
      <c r="B45" s="20" t="s">
        <v>178</v>
      </c>
      <c r="C45" s="25" t="s">
        <v>278</v>
      </c>
      <c r="D45" s="114">
        <v>-531518.29999999993</v>
      </c>
    </row>
    <row r="46" spans="1:4">
      <c r="A46" s="87"/>
      <c r="B46" s="20" t="s">
        <v>180</v>
      </c>
      <c r="C46" s="25" t="s">
        <v>279</v>
      </c>
      <c r="D46" s="114">
        <v>2232700.52</v>
      </c>
    </row>
    <row r="47" spans="1:4">
      <c r="A47" s="87"/>
      <c r="B47" s="20" t="s">
        <v>182</v>
      </c>
      <c r="C47" s="25" t="s">
        <v>280</v>
      </c>
      <c r="D47" s="114">
        <v>32554672.060000002</v>
      </c>
    </row>
    <row r="48" spans="1:4">
      <c r="A48" s="87"/>
      <c r="B48" s="20" t="s">
        <v>281</v>
      </c>
      <c r="C48" s="25" t="s">
        <v>282</v>
      </c>
      <c r="D48" s="114">
        <v>183339813.5499998</v>
      </c>
    </row>
    <row r="49" spans="1:4" ht="18.75" customHeight="1">
      <c r="A49" s="87"/>
      <c r="B49" s="20" t="s">
        <v>184</v>
      </c>
      <c r="C49" s="25" t="s">
        <v>283</v>
      </c>
      <c r="D49" s="114">
        <v>132708923.01000001</v>
      </c>
    </row>
    <row r="50" spans="1:4">
      <c r="A50" s="87"/>
      <c r="B50" s="22" t="s">
        <v>185</v>
      </c>
      <c r="C50" s="26" t="s">
        <v>284</v>
      </c>
      <c r="D50" s="115">
        <v>54843827.469999999</v>
      </c>
    </row>
    <row r="51" spans="1:4">
      <c r="A51" s="87"/>
      <c r="B51" s="22" t="s">
        <v>187</v>
      </c>
      <c r="C51" s="26" t="s">
        <v>285</v>
      </c>
      <c r="D51" s="115">
        <v>77865095.540000007</v>
      </c>
    </row>
    <row r="52" spans="1:4">
      <c r="A52" s="87"/>
      <c r="B52" s="20" t="s">
        <v>286</v>
      </c>
      <c r="C52" s="25" t="s">
        <v>287</v>
      </c>
      <c r="D52" s="114">
        <v>11276665.18</v>
      </c>
    </row>
    <row r="53" spans="1:4">
      <c r="A53" s="87"/>
      <c r="B53" s="22" t="s">
        <v>288</v>
      </c>
      <c r="C53" s="26" t="s">
        <v>289</v>
      </c>
      <c r="D53" s="115">
        <v>10968792.67</v>
      </c>
    </row>
    <row r="54" spans="1:4">
      <c r="A54" s="87"/>
      <c r="B54" s="22" t="s">
        <v>290</v>
      </c>
      <c r="C54" s="26" t="s">
        <v>291</v>
      </c>
      <c r="D54" s="115">
        <v>0</v>
      </c>
    </row>
    <row r="55" spans="1:4">
      <c r="A55" s="87"/>
      <c r="B55" s="22" t="s">
        <v>292</v>
      </c>
      <c r="C55" s="26" t="s">
        <v>293</v>
      </c>
      <c r="D55" s="115">
        <v>307872.51</v>
      </c>
    </row>
    <row r="56" spans="1:4">
      <c r="A56" s="87"/>
      <c r="B56" s="20" t="s">
        <v>294</v>
      </c>
      <c r="C56" s="25" t="s">
        <v>295</v>
      </c>
      <c r="D56" s="114">
        <v>0</v>
      </c>
    </row>
    <row r="57" spans="1:4">
      <c r="A57" s="87"/>
      <c r="B57" s="22" t="s">
        <v>296</v>
      </c>
      <c r="C57" s="26" t="s">
        <v>154</v>
      </c>
      <c r="D57" s="115">
        <v>0</v>
      </c>
    </row>
    <row r="58" spans="1:4">
      <c r="A58" s="87"/>
      <c r="B58" s="22" t="s">
        <v>297</v>
      </c>
      <c r="C58" s="26" t="s">
        <v>159</v>
      </c>
      <c r="D58" s="115">
        <v>0</v>
      </c>
    </row>
    <row r="59" spans="1:4">
      <c r="A59" s="87"/>
      <c r="B59" s="20" t="s">
        <v>298</v>
      </c>
      <c r="C59" s="25" t="s">
        <v>299</v>
      </c>
      <c r="D59" s="114">
        <v>1274561.43</v>
      </c>
    </row>
    <row r="60" spans="1:4">
      <c r="A60" s="87"/>
      <c r="B60" s="22" t="s">
        <v>300</v>
      </c>
      <c r="C60" s="26" t="s">
        <v>301</v>
      </c>
      <c r="D60" s="115">
        <v>441743.85999999987</v>
      </c>
    </row>
    <row r="61" spans="1:4">
      <c r="A61" s="87"/>
      <c r="B61" s="22" t="s">
        <v>302</v>
      </c>
      <c r="C61" s="26" t="s">
        <v>303</v>
      </c>
      <c r="D61" s="115">
        <v>832817.57000000007</v>
      </c>
    </row>
    <row r="62" spans="1:4" ht="25.5">
      <c r="A62" s="87"/>
      <c r="B62" s="20" t="s">
        <v>304</v>
      </c>
      <c r="C62" s="25" t="s">
        <v>305</v>
      </c>
      <c r="D62" s="114">
        <v>-1797912.4500000009</v>
      </c>
    </row>
    <row r="63" spans="1:4">
      <c r="A63" s="87"/>
      <c r="B63" s="22" t="s">
        <v>306</v>
      </c>
      <c r="C63" s="26" t="s">
        <v>307</v>
      </c>
      <c r="D63" s="115">
        <v>0</v>
      </c>
    </row>
    <row r="64" spans="1:4">
      <c r="A64" s="87"/>
      <c r="B64" s="22" t="s">
        <v>308</v>
      </c>
      <c r="C64" s="26" t="s">
        <v>309</v>
      </c>
      <c r="D64" s="115">
        <v>-1797912.4500000009</v>
      </c>
    </row>
    <row r="65" spans="1:4" ht="25.5">
      <c r="A65" s="87"/>
      <c r="B65" s="20" t="s">
        <v>310</v>
      </c>
      <c r="C65" s="25" t="s">
        <v>311</v>
      </c>
      <c r="D65" s="114">
        <v>0</v>
      </c>
    </row>
    <row r="66" spans="1:4">
      <c r="A66" s="87"/>
      <c r="B66" s="20" t="s">
        <v>312</v>
      </c>
      <c r="C66" s="25" t="s">
        <v>313</v>
      </c>
      <c r="D66" s="114">
        <v>0</v>
      </c>
    </row>
    <row r="67" spans="1:4">
      <c r="A67" s="87"/>
      <c r="B67" s="22" t="s">
        <v>314</v>
      </c>
      <c r="C67" s="26" t="s">
        <v>289</v>
      </c>
      <c r="D67" s="115">
        <v>0</v>
      </c>
    </row>
    <row r="68" spans="1:4">
      <c r="A68" s="87"/>
      <c r="B68" s="22" t="s">
        <v>315</v>
      </c>
      <c r="C68" s="26" t="s">
        <v>291</v>
      </c>
      <c r="D68" s="115">
        <v>0</v>
      </c>
    </row>
    <row r="69" spans="1:4">
      <c r="A69" s="87"/>
      <c r="B69" s="22" t="s">
        <v>316</v>
      </c>
      <c r="C69" s="26" t="s">
        <v>317</v>
      </c>
      <c r="D69" s="115">
        <v>0</v>
      </c>
    </row>
    <row r="70" spans="1:4">
      <c r="A70" s="87"/>
      <c r="B70" s="22" t="s">
        <v>318</v>
      </c>
      <c r="C70" s="26" t="s">
        <v>293</v>
      </c>
      <c r="D70" s="115">
        <v>0</v>
      </c>
    </row>
    <row r="71" spans="1:4">
      <c r="A71" s="87"/>
      <c r="B71" s="22" t="s">
        <v>319</v>
      </c>
      <c r="C71" s="26" t="s">
        <v>320</v>
      </c>
      <c r="D71" s="115">
        <v>0</v>
      </c>
    </row>
    <row r="72" spans="1:4">
      <c r="A72" s="87"/>
      <c r="B72" s="20" t="s">
        <v>321</v>
      </c>
      <c r="C72" s="25" t="s">
        <v>322</v>
      </c>
      <c r="D72" s="113" t="s">
        <v>166</v>
      </c>
    </row>
    <row r="73" spans="1:4" ht="25.5">
      <c r="A73" s="87"/>
      <c r="B73" s="20" t="s">
        <v>323</v>
      </c>
      <c r="C73" s="25" t="s">
        <v>324</v>
      </c>
      <c r="D73" s="113" t="s">
        <v>166</v>
      </c>
    </row>
    <row r="74" spans="1:4" ht="25.5">
      <c r="A74" s="87"/>
      <c r="B74" s="20" t="s">
        <v>325</v>
      </c>
      <c r="C74" s="25" t="s">
        <v>326</v>
      </c>
      <c r="D74" s="114">
        <v>0</v>
      </c>
    </row>
    <row r="75" spans="1:4">
      <c r="A75" s="87"/>
      <c r="B75" s="20" t="s">
        <v>327</v>
      </c>
      <c r="C75" s="25" t="s">
        <v>328</v>
      </c>
      <c r="D75" s="114">
        <v>39877576.379999802</v>
      </c>
    </row>
    <row r="76" spans="1:4">
      <c r="A76" s="87"/>
      <c r="B76" s="20" t="s">
        <v>329</v>
      </c>
      <c r="C76" s="25" t="s">
        <v>330</v>
      </c>
      <c r="D76" s="115">
        <v>4999375.6900000004</v>
      </c>
    </row>
    <row r="77" spans="1:4">
      <c r="A77" s="87"/>
      <c r="B77" s="20" t="s">
        <v>331</v>
      </c>
      <c r="C77" s="25" t="s">
        <v>332</v>
      </c>
      <c r="D77" s="115">
        <v>34878200.689999804</v>
      </c>
    </row>
    <row r="78" spans="1:4">
      <c r="A78" s="87"/>
      <c r="B78" s="20" t="s">
        <v>333</v>
      </c>
      <c r="C78" s="25" t="s">
        <v>334</v>
      </c>
      <c r="D78" s="115">
        <v>0</v>
      </c>
    </row>
    <row r="79" spans="1:4">
      <c r="A79" s="87"/>
      <c r="B79" s="20" t="s">
        <v>335</v>
      </c>
      <c r="C79" s="25" t="s">
        <v>336</v>
      </c>
      <c r="D79" s="115">
        <v>0</v>
      </c>
    </row>
    <row r="80" spans="1:4">
      <c r="A80" s="87"/>
      <c r="B80" s="20" t="s">
        <v>337</v>
      </c>
      <c r="C80" s="25" t="s">
        <v>338</v>
      </c>
      <c r="D80" s="115">
        <v>0</v>
      </c>
    </row>
    <row r="81" spans="1:4">
      <c r="A81" s="87"/>
      <c r="B81" s="20" t="s">
        <v>339</v>
      </c>
      <c r="C81" s="25" t="s">
        <v>340</v>
      </c>
      <c r="D81" s="115">
        <v>34878200.689999804</v>
      </c>
    </row>
    <row r="82" spans="1:4">
      <c r="A82" s="87"/>
      <c r="B82" s="22" t="s">
        <v>341</v>
      </c>
      <c r="C82" s="26" t="s">
        <v>342</v>
      </c>
      <c r="D82" s="118" t="s">
        <v>166</v>
      </c>
    </row>
    <row r="83" spans="1:4">
      <c r="A83" s="87"/>
      <c r="B83" s="22" t="s">
        <v>343</v>
      </c>
      <c r="C83" s="26" t="s">
        <v>344</v>
      </c>
      <c r="D83" s="118" t="s">
        <v>166</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2025-09-15T08:00:40Z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