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19\1. Indicatori site lunar\07.2019\"/>
    </mc:Choice>
  </mc:AlternateContent>
  <bookViews>
    <workbookView xWindow="0" yWindow="0" windowWidth="19200" windowHeight="10995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<sst xmlns="http://schemas.openxmlformats.org/spreadsheetml/2006/main" count="43" uniqueCount="37">
  <si>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</si>
  <si>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</si>
  <si>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</si>
  <si>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</si>
  <si>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</si>
  <si>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</si>
  <si>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</si>
  <si>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</si>
  <si>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</si>
  <si>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</si>
  <si>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</si>
  <si>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</si>
  <si>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</si>
  <si>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</si>
  <si>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</si>
  <si>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</si>
  <si>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</si>
  <si>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</si>
  <si>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</si>
  <si>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</si>
  <si>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</si>
  <si>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</si>
  <si>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</si>
  <si>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</si>
  <si>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</si>
  <si>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</si>
  <si>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</si>
  <si>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</si>
  <si>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</si>
  <si>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</si>
  <si>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</si>
  <si>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</si>
  <si>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</si>
  <si>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</si>
  <si>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</si>
  <si>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</si>
  <si>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Goncearov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</si>
</sst>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4" borderId="0" xfId="0" applyNumberFormat="1" applyFont="1" applyFill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/>
    </xf>
    <xf numFmtId="0" fontId="0" fillId="4" borderId="0" xfId="0" applyFill="1"/>
    <xf numFmtId="4" fontId="3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G14" sqref="G14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5" t="str">
        <f>ctx!C7</f>
        <v>PRCBMD22</v>
      </c>
      <c r="C2" s="31"/>
      <c r="D2" s="1"/>
      <c r="E2" s="1"/>
      <c r="F2" s="1"/>
      <c r="G2" s="1"/>
      <c r="H2" s="19" t="s">
        <v>27</v>
      </c>
    </row>
    <row r="3" spans="1:8">
      <c r="A3" s="1"/>
      <c r="B3" s="36" t="s">
        <v>8</v>
      </c>
      <c r="C3" s="31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37" t="s">
        <v>26</v>
      </c>
      <c r="C5" s="39"/>
      <c r="D5" s="39"/>
      <c r="E5" s="39"/>
      <c r="F5" s="39"/>
      <c r="G5" s="39"/>
      <c r="H5" s="40"/>
    </row>
    <row r="6" spans="1:8" ht="14.25">
      <c r="A6" s="1"/>
      <c r="B6" s="8"/>
      <c r="C6" s="2" t="str">
        <f>"la situatia din "&amp;DAY(ctx!C6)&amp;"."&amp;MONTH(ctx!C6)&amp;"."&amp;YEAR(ctx!C6)</f>
        <v>la situatia din 31.7.2019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 ht="61.5" customHeight="1">
      <c r="A8" s="1"/>
      <c r="B8" s="38" t="s">
        <v>23</v>
      </c>
      <c r="C8" s="38" t="s">
        <v>13</v>
      </c>
      <c r="D8" s="32" t="s">
        <v>32</v>
      </c>
      <c r="E8" s="33"/>
      <c r="F8" s="33"/>
      <c r="G8" s="33"/>
      <c r="H8" s="34"/>
    </row>
    <row r="9" spans="1:8" ht="25.35" customHeight="1">
      <c r="A9" s="1"/>
      <c r="B9" s="38"/>
      <c r="C9" s="38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1889725334</v>
      </c>
      <c r="E11" s="5">
        <v>176544945</v>
      </c>
      <c r="F11" s="5">
        <v>215838566</v>
      </c>
      <c r="G11" s="5">
        <v>386413728</v>
      </c>
      <c r="H11" s="5">
        <v>1184147854</v>
      </c>
    </row>
    <row r="12" spans="1:8">
      <c r="A12" s="1"/>
      <c r="B12" s="16" t="s">
        <v>2</v>
      </c>
      <c r="C12" s="6" t="s">
        <v>22</v>
      </c>
      <c r="D12" s="5">
        <v>897646011</v>
      </c>
      <c r="E12" s="5">
        <v>80273488</v>
      </c>
      <c r="F12" s="5">
        <v>99164523</v>
      </c>
      <c r="G12" s="5">
        <v>132412806</v>
      </c>
      <c r="H12" s="5">
        <v>791669132</v>
      </c>
    </row>
    <row r="13" spans="1:8">
      <c r="A13" s="1"/>
      <c r="B13" s="16" t="s">
        <v>3</v>
      </c>
      <c r="C13" s="6" t="s">
        <v>15</v>
      </c>
      <c r="D13" s="5">
        <v>992079323</v>
      </c>
      <c r="E13" s="5">
        <v>1088350780</v>
      </c>
      <c r="F13" s="5">
        <v>1205024823</v>
      </c>
      <c r="G13" s="5">
        <v>1459025745</v>
      </c>
      <c r="H13" s="5">
        <v>1851504467</v>
      </c>
    </row>
    <row r="14" spans="1:8" s="30" customFormat="1">
      <c r="A14" s="26"/>
      <c r="B14" s="27" t="s">
        <v>4</v>
      </c>
      <c r="C14" s="28" t="s">
        <v>21</v>
      </c>
      <c r="D14" s="29">
        <v>1889725334</v>
      </c>
      <c r="E14" s="29">
        <v>1168624268</v>
      </c>
      <c r="F14" s="29">
        <v>1304189346</v>
      </c>
      <c r="G14" s="29">
        <v>1591438551</v>
      </c>
      <c r="H14" s="29">
        <v>2643173599</v>
      </c>
    </row>
    <row r="15" spans="1:8">
      <c r="A15" s="1"/>
      <c r="B15" s="16" t="s">
        <v>5</v>
      </c>
      <c r="C15" s="6" t="s">
        <v>31</v>
      </c>
      <c r="D15" s="4">
        <v>2.105201060153767</v>
      </c>
      <c r="E15" s="4">
        <v>14.558035250691985</v>
      </c>
      <c r="F15" s="4">
        <v>13.151773502707213</v>
      </c>
      <c r="G15" s="4">
        <v>12.018766153177058</v>
      </c>
      <c r="H15" s="4">
        <v>3.3387352015639786</v>
      </c>
    </row>
    <row r="18" spans="4:8">
      <c r="E18" s="24"/>
    </row>
    <row r="19" spans="4:8">
      <c r="D19" s="25"/>
      <c r="E19" s="25"/>
      <c r="F19" s="25"/>
      <c r="G19" s="25"/>
      <c r="H19" s="25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43647</v>
      </c>
      <c r="E4" s="21"/>
      <c r="F4" s="22" t="s">
        <v>34</v>
      </c>
      <c r="G4" s="23">
        <v>7</v>
      </c>
    </row>
    <row r="5" spans="1:7">
      <c r="A5" s="7"/>
      <c r="B5" s="1" t="s">
        <v>12</v>
      </c>
      <c r="C5" s="9"/>
      <c r="D5" s="20">
        <f>DATE(G5,G4+1,1)-1</f>
        <v>43677</v>
      </c>
      <c r="E5" s="21"/>
      <c r="F5" s="22" t="s">
        <v>35</v>
      </c>
      <c r="G5" s="23">
        <v>2019</v>
      </c>
    </row>
    <row r="6" spans="1:7">
      <c r="A6" s="7"/>
      <c r="B6" s="1" t="s">
        <v>10</v>
      </c>
      <c r="C6" s="12">
        <f>D5</f>
        <v>43677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43" t="s">
        <v>36</v>
      </c>
      <c r="D9" s="43"/>
    </row>
    <row r="10" spans="1:7">
      <c r="A10" s="7"/>
      <c r="B10" s="1" t="s">
        <v>24</v>
      </c>
      <c r="C10" s="41" t="s">
        <v>33</v>
      </c>
      <c r="D10" s="42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2019-08-29T13:50:53Z</dcterms:modified>
</cp:coreProperties>
</file>