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10.2018\"/>
    </mc:Choice>
  </mc:AlternateContent>
  <bookViews>
    <workbookView xWindow="0" yWindow="0" windowWidth="19200" windowHeight="11595" tabRatio="931" activeTab="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<sst xmlns="http://schemas.openxmlformats.org/spreadsheetml/2006/main" count="730" uniqueCount="448">
  <si>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</si>
  <si>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</si>
  <si>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</si>
  <si>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</si>
  <si>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</si>
  <si>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</si>
  <si>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</si>
  <si>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</si>
  <si>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</si>
  <si>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</si>
  <si>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</si>
  <si>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</si>
  <si>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</si>
  <si>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</si>
  <si>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</si>
  <si>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</si>
  <si>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</si>
  <si>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</si>
  <si>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</si>
  <si>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</si>
  <si>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</si>
  <si>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</si>
  <si>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</si>
  <si>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</si>
  <si>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</si>
  <si>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</si>
  <si>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</si>
  <si>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</si>
  <si>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</si>
  <si>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</si>
  <si>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</si>
  <si>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</si>
  <si>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</si>
  <si>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</si>
  <si>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</si>
  <si>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</si>
  <si>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</si>
  <si>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</si>
  <si>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</si>
  <si>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</si>
  <si>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</si>
  <si>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</si>
  <si>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</si>
  <si>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</si>
  <si>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</si>
  <si>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</si>
  <si>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</si>
  <si>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</si>
  <si>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</si>
  <si>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</si>
  <si>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</si>
  <si>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</si>
  <si>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</si>
  <si>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</si>
  <si>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</si>
  <si>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</si>
  <si>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</si>
  <si>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</si>
  <si>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</si>
  <si>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</si>
  <si>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</si>
  <si>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</si>
  <si>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</si>
  <si>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</si>
  <si>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</si>
  <si>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</si>
  <si>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</si>
  <si>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</si>
  <si>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</si>
  <si>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</si>
  <si>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</si>
  <si>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</si>
  <si>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</si>
  <si>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</si>
  <si>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</si>
  <si>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</si>
  <si>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</si>
  <si>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</si>
  <si>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</si>
  <si>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</si>
  <si>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</si>
  <si>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</si>
  <si>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</si>
  <si>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</si>
  <si>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</si>
  <si>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</si>
  <si>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</si>
  <si>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</si>
  <si>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</si>
  <si>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</si>
  <si>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</si>
  <si>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</si>
  <si>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</si>
  <si>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</si>
  <si>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</si>
  <si>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</si>
  <si>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</si>
  <si>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</si>
  <si>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</si>
  <si>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</si>
  <si>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</si>
  <si>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</si>
  <si>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</si>
  <si>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</si>
  <si>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</si>
  <si>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</si>
  <si>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</si>
  <si>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</si>
  <si>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</si>
  <si>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</si>
  <si>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</si>
  <si>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</si>
  <si>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</si>
  <si>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</si>
  <si>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</si>
  <si>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</si>
  <si>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</si>
  <si>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</si>
  <si>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</si>
  <si>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</si>
  <si>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</si>
  <si>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</si>
  <si>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</si>
  <si>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</si>
  <si>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</si>
  <si>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</si>
  <si>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</si>
  <si>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</si>
  <si>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</si>
  <si>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</si>
  <si>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</si>
  <si>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</si>
  <si>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</si>
  <si>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</si>
  <si>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</si>
  <si>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</si>
  <si>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</si>
  <si>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</si>
  <si>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</si>
  <si>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</si>
  <si>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</si>
  <si>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</si>
  <si>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</si>
  <si>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</si>
  <si>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</si>
  <si>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</si>
  <si>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</si>
  <si>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</si>
  <si>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</si>
  <si>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</si>
  <si>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</si>
  <si>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</si>
  <si>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</si>
  <si>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</si>
  <si>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</si>
  <si>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</si>
  <si>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</si>
  <si>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</si>
  <si>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</si>
  <si>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</si>
  <si>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</si>
  <si>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</si>
  <si>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</si>
  <si>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</si>
  <si>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</si>
  <si>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</si>
  <si>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</si>
  <si>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</si>
  <si>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</si>
  <si>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</si>
  <si>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</si>
  <si>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</si>
  <si>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</si>
  <si>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</si>
  <si>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</si>
  <si>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</si>
  <si>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</si>
  <si>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</si>
  <si>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</si>
  <si>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</si>
  <si>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</si>
  <si>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</si>
  <si>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</si>
  <si>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</si>
  <si>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</si>
  <si>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</si>
  <si>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</si>
  <si>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</si>
  <si>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</si>
  <si>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</si>
  <si>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</si>
  <si>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</si>
  <si>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</si>
  <si>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</si>
  <si>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</si>
  <si>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</si>
  <si>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</si>
  <si>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</si>
  <si>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</si>
  <si>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</si>
  <si>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</si>
  <si>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</si>
  <si>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</si>
  <si>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</si>
  <si>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</si>
  <si>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</si>
  <si>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</si>
  <si>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</si>
  <si>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</si>
  <si>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</si>
  <si>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</si>
  <si>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</si>
  <si>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</si>
  <si>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</si>
  <si>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</si>
  <si>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</si>
  <si>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</si>
  <si>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</si>
  <si>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</si>
  <si>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</si>
  <si>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</si>
  <si>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</si>
  <si>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</si>
  <si>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</si>
  <si>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</si>
  <si>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</si>
  <si>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</si>
  <si>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</si>
  <si>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</si>
  <si>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</si>
  <si>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</si>
  <si>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</si>
  <si>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</si>
  <si>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</si>
  <si>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</si>
  <si>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</si>
  <si>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</si>
  <si>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</si>
  <si>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</si>
  <si>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</si>
  <si>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</si>
  <si>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</si>
  <si>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</si>
  <si>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</si>
  <si>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</si>
  <si>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</si>
  <si>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</si>
  <si>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</si>
  <si>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</si>
  <si>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</si>
  <si>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</si>
  <si>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</si>
  <si>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</si>
  <si>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</si>
  <si>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</si>
  <si>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</si>
  <si>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</si>
  <si>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</si>
  <si>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</si>
  <si>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</si>
  <si>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</si>
  <si>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</si>
  <si>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</si>
  <si>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</si>
  <si>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</si>
  <si>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</si>
  <si>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</si>
  <si>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</si>
  <si>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</si>
  <si>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</si>
  <si>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</si>
  <si>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</si>
  <si>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</si>
  <si>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</si>
  <si>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</si>
  <si>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</si>
  <si>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</si>
  <si>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</si>
  <si>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</si>
  <si>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</si>
  <si>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</si>
  <si>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</si>
  <si>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</si>
  <si>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</si>
  <si>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</si>
  <si>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</si>
  <si>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</si>
  <si>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</si>
  <si>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</si>
  <si>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</si>
  <si>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</si>
  <si>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</si>
  <si>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</si>
  <si>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</si>
  <si>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</si>
  <si>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</si>
  <si>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</si>
  <si>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</si>
  <si>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</si>
  <si>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</si>
  <si>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</si>
  <si>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</si>
  <si>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</si>
  <si>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</si>
  <si>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</si>
  <si>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</si>
  <si>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</si>
  <si>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</si>
  <si>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</si>
  <si>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</si>
  <si>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</si>
  <si>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</si>
  <si>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</si>
  <si>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</si>
  <si>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</si>
  <si>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</si>
  <si>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</si>
  <si>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</si>
  <si>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</si>
  <si>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</si>
  <si>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</si>
  <si>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</si>
  <si>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</si>
  <si>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</si>
  <si>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</si>
  <si>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</si>
  <si>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</si>
  <si>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</si>
  <si>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</si>
  <si>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</si>
  <si>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</si>
  <si>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</si>
  <si>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</si>
  <si>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</si>
  <si>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</si>
  <si>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</si>
  <si>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</si>
  <si>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</si>
  <si>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</si>
  <si>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</si>
  <si>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</si>
  <si>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</si>
  <si>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</si>
  <si>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</si>
  <si>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</si>
  <si>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</si>
  <si>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</si>
  <si>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</si>
  <si>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</si>
  <si>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</si>
  <si>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</si>
  <si>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</si>
  <si>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</si>
  <si>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</si>
  <si>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</si>
  <si>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</si>
  <si>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</si>
  <si>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</si>
  <si>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</si>
  <si>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</si>
  <si>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</si>
  <si>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</si>
  <si>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</si>
  <si>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</si>
  <si>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</si>
  <si>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</si>
  <si>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</si>
  <si>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</si>
  <si>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</si>
  <si>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</si>
  <si>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</si>
  <si>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</si>
  <si>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</si>
  <si>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</si>
  <si>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</si>
  <si>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</si>
  <si>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</si>
  <si>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</si>
  <si>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</si>
  <si>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</si>
  <si>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</si>
  <si>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</si>
  <si>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</si>
  <si>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</si>
  <si>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</si>
  <si>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</si>
  <si>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</si>
  <si>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</si>
  <si>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</si>
  <si>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</si>
  <si>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</si>
  <si>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</si>
  <si>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</si>
  <si>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</si>
  <si>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</si>
  <si>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</si>
  <si>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</si>
  <si>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</si>
  <si>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</si>
  <si>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</si>
  <si>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</si>
  <si>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</si>
  <si>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</si>
  <si>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</si>
  <si>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</si>
  <si>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</si>
  <si>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</si>
  <si>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</si>
  <si>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</si>
  <si>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</si>
  <si>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</si>
  <si>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</si>
  <si>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</si>
  <si>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</si>
  <si>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</si>
  <si>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</si>
  <si>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</si>
  <si>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</si>
  <si>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</si>
  <si>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</si>
  <si>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</si>
  <si>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</si>
  <si>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</si>
  <si>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</si>
  <si>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</si>
  <si>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</si>
  <si>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</si>
  <si>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</si>
  <si>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</si>
  <si>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</si>
  <si>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</si>
  <si>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</si>
  <si>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</si>
  <si>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</si>
  <si>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</si>
  <si>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</si>
  <si>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</si>
  <si>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</si>
  <si>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</si>
  <si>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</si>
  <si>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</si>
  <si>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</si>
  <si>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</si>
  <si>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</si>
  <si>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</si>
  <si>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</si>
  <si>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</si>
  <si>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t>La situatia din 31.10.2018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</si>
</sst>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3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6">
    <xf numFmtId="0" fontId="0" fillId="0" borderId="0" xfId="0"/>
    <xf numFmtId="0" fontId="24" fillId="0" borderId="0" xfId="49"/>
    <xf numFmtId="165"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xf numFmtId="10" fontId="42" fillId="0" borderId="27" xfId="52" applyNumberFormat="1" applyFont="1" applyBorder="1"/>
    <xf numFmtId="10" fontId="42" fillId="0" borderId="19" xfId="52" applyNumberFormat="1" applyFont="1" applyBorder="1"/>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11" zoomScale="80" zoomScaleNormal="75" zoomScaleSheetLayoutView="80" workbookViewId="0">
      <selection activeCell="D83" sqref="D83"/>
    </sheetView>
  </sheetViews>
  <sheetFormatPr defaultRowHeight="1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c r="A1" s="119" t="s">
        <v>30</v>
      </c>
      <c r="B1" s="119"/>
      <c r="C1" s="119"/>
      <c r="D1" s="119"/>
      <c r="E1" s="119"/>
      <c r="F1" s="119"/>
    </row>
    <row r="2" spans="1:18">
      <c r="A2" s="119" t="s">
        <v>31</v>
      </c>
      <c r="B2" s="119"/>
      <c r="C2" s="119"/>
      <c r="D2" s="119"/>
      <c r="E2" s="119"/>
      <c r="F2" s="119"/>
      <c r="Q2" s="2"/>
      <c r="R2" s="2"/>
    </row>
    <row r="3" spans="1:18">
      <c r="A3" s="119" t="s">
        <v>32</v>
      </c>
      <c r="B3" s="119"/>
      <c r="C3" s="119"/>
      <c r="D3" s="119"/>
      <c r="E3" s="119"/>
      <c r="F3" s="119"/>
    </row>
    <row r="4" spans="1:18">
      <c r="A4" s="119" t="s">
        <v>33</v>
      </c>
      <c r="B4" s="119"/>
      <c r="C4" s="119"/>
      <c r="D4" s="119"/>
      <c r="E4" s="119"/>
      <c r="F4" s="119"/>
    </row>
    <row r="6" spans="1:18">
      <c r="A6" s="112" t="s">
        <v>34</v>
      </c>
      <c r="B6" s="112"/>
      <c r="C6" s="112"/>
      <c r="D6" s="112"/>
      <c r="E6" s="112"/>
      <c r="F6" s="112"/>
    </row>
    <row r="7" spans="1:18">
      <c r="A7" s="112" t="s">
        <v>35</v>
      </c>
      <c r="B7" s="112"/>
      <c r="C7" s="112"/>
      <c r="D7" s="112"/>
      <c r="E7" s="112"/>
      <c r="F7" s="112"/>
    </row>
    <row r="8" spans="1:18">
      <c r="A8" s="112" t="s">
        <v>36</v>
      </c>
      <c r="B8" s="112"/>
      <c r="C8" s="112"/>
      <c r="D8" s="112"/>
      <c r="E8" s="112"/>
      <c r="F8" s="112"/>
    </row>
    <row r="9" spans="1:18">
      <c r="A9" s="112" t="str">
        <f>"la situaţia "&amp;TEXT(RIGHT('f01.01'!B3,10),"dd.mm.yyyy")</f>
        <v>la situaţia 31.10.2018</v>
      </c>
      <c r="B9" s="112"/>
      <c r="C9" s="112"/>
      <c r="D9" s="112"/>
      <c r="E9" s="112"/>
      <c r="F9" s="112"/>
    </row>
    <row r="10" spans="1:18" ht="15.75" thickBot="1">
      <c r="A10" s="1" t="s">
        <v>37</v>
      </c>
    </row>
    <row r="11" spans="1:18" ht="15.75" customHeight="1">
      <c r="A11" s="113" t="s">
        <v>38</v>
      </c>
      <c r="B11" s="115" t="s">
        <v>39</v>
      </c>
      <c r="C11" s="115" t="s">
        <v>40</v>
      </c>
      <c r="D11" s="117" t="s">
        <v>41</v>
      </c>
      <c r="E11" s="117"/>
      <c r="F11" s="118"/>
    </row>
    <row r="12" spans="1:18" ht="24.75" thickBot="1">
      <c r="A12" s="114"/>
      <c r="B12" s="116"/>
      <c r="C12" s="116"/>
      <c r="D12" s="5" t="s">
        <v>42</v>
      </c>
      <c r="E12" s="5" t="s">
        <v>43</v>
      </c>
      <c r="F12" s="6" t="s">
        <v>44</v>
      </c>
    </row>
    <row r="13" spans="1:18">
      <c r="A13" s="100" t="s">
        <v>45</v>
      </c>
      <c r="B13" s="101"/>
      <c r="C13" s="101"/>
      <c r="D13" s="101"/>
      <c r="E13" s="101"/>
      <c r="F13" s="102"/>
    </row>
    <row r="14" spans="1:18">
      <c r="A14" s="7" t="s">
        <v>429</v>
      </c>
      <c r="B14" s="8" t="s">
        <v>46</v>
      </c>
      <c r="C14" s="9" t="s">
        <v>47</v>
      </c>
      <c r="D14" s="10">
        <v>406.55</v>
      </c>
      <c r="E14" s="10">
        <v>406.55</v>
      </c>
      <c r="F14" s="10">
        <v>406.55</v>
      </c>
    </row>
    <row r="15" spans="1:18">
      <c r="A15" s="7" t="s">
        <v>430</v>
      </c>
      <c r="B15" s="8" t="s">
        <v>46</v>
      </c>
      <c r="C15" s="9" t="s">
        <v>48</v>
      </c>
      <c r="D15" s="10">
        <v>472.99241436596776</v>
      </c>
      <c r="E15" s="10">
        <v>469.252538205946</v>
      </c>
      <c r="F15" s="10">
        <v>454.12856428770573</v>
      </c>
    </row>
    <row r="16" spans="1:18">
      <c r="A16" s="7" t="s">
        <v>431</v>
      </c>
      <c r="B16" s="8" t="s">
        <v>46</v>
      </c>
      <c r="C16" s="9"/>
      <c r="D16" s="10">
        <v>582.24358826500247</v>
      </c>
      <c r="E16" s="10">
        <v>582.50511415493452</v>
      </c>
      <c r="F16" s="10">
        <v>587.95143817582175</v>
      </c>
    </row>
    <row r="17" spans="1:8">
      <c r="A17" s="7" t="s">
        <v>432</v>
      </c>
      <c r="B17" s="8" t="s">
        <v>46</v>
      </c>
      <c r="C17" s="9"/>
      <c r="D17" s="10">
        <v>2039.4821466541484</v>
      </c>
      <c r="E17" s="10">
        <v>2054.8709652461685</v>
      </c>
      <c r="F17" s="10">
        <v>1819.760277678057</v>
      </c>
    </row>
    <row r="18" spans="1:8">
      <c r="A18" s="7" t="s">
        <v>433</v>
      </c>
      <c r="B18" s="8" t="s">
        <v>49</v>
      </c>
      <c r="C18" s="9" t="s">
        <v>50</v>
      </c>
      <c r="D18" s="10">
        <v>28.548599418739517</v>
      </c>
      <c r="E18" s="10">
        <v>28.347527606686089</v>
      </c>
      <c r="F18" s="10">
        <v>32.309279710513565</v>
      </c>
      <c r="G18" s="11"/>
      <c r="H18" s="12"/>
    </row>
    <row r="19" spans="1:8" ht="30">
      <c r="A19" s="7" t="s">
        <v>434</v>
      </c>
      <c r="B19" s="8" t="s">
        <v>49</v>
      </c>
      <c r="C19" s="9"/>
      <c r="D19" s="10">
        <v>23.191789893426161</v>
      </c>
      <c r="E19" s="10">
        <v>22.836107285682079</v>
      </c>
      <c r="F19" s="10">
        <v>24.955405932211907</v>
      </c>
    </row>
    <row r="20" spans="1:8">
      <c r="A20" s="7" t="s">
        <v>435</v>
      </c>
      <c r="B20" s="8" t="s">
        <v>49</v>
      </c>
      <c r="C20" s="9"/>
      <c r="D20" s="10">
        <v>16.87441287200069</v>
      </c>
      <c r="E20" s="10">
        <v>17.028933351869536</v>
      </c>
      <c r="F20" s="10">
        <v>17.120411498054192</v>
      </c>
    </row>
    <row r="21" spans="1:8" ht="45">
      <c r="A21" s="7" t="s">
        <v>51</v>
      </c>
      <c r="B21" s="8" t="s">
        <v>46</v>
      </c>
      <c r="C21" s="9"/>
      <c r="D21" s="10">
        <v>28.471076454032367</v>
      </c>
      <c r="E21" s="10">
        <v>32.190248454054206</v>
      </c>
      <c r="F21" s="10">
        <v>60.140396592294287</v>
      </c>
    </row>
    <row r="22" spans="1:8">
      <c r="A22" s="7" t="s">
        <v>52</v>
      </c>
      <c r="B22" s="8" t="s">
        <v>49</v>
      </c>
      <c r="C22" s="9"/>
      <c r="D22" s="13">
        <v>-5.0260552765668463</v>
      </c>
      <c r="E22" s="13">
        <v>-3.504623005221589</v>
      </c>
      <c r="F22" s="13">
        <v>-11.138701060911252</v>
      </c>
    </row>
    <row r="23" spans="1:8">
      <c r="A23" s="7" t="s">
        <v>53</v>
      </c>
      <c r="B23" s="8"/>
      <c r="C23" s="9"/>
      <c r="D23" s="10">
        <v>5.7179647343410949</v>
      </c>
      <c r="E23" s="10">
        <v>5.6829846565891344</v>
      </c>
      <c r="F23" s="10">
        <v>5.6609637126196857</v>
      </c>
    </row>
    <row r="24" spans="1:8" ht="15" customHeight="1">
      <c r="A24" s="7" t="s">
        <v>54</v>
      </c>
      <c r="B24" s="8" t="s">
        <v>49</v>
      </c>
      <c r="C24" s="9"/>
      <c r="D24" s="13">
        <v>100</v>
      </c>
      <c r="E24" s="13">
        <v>100</v>
      </c>
      <c r="F24" s="13">
        <v>100</v>
      </c>
    </row>
    <row r="25" spans="1:8">
      <c r="A25" s="103" t="s">
        <v>55</v>
      </c>
      <c r="B25" s="103"/>
      <c r="C25" s="103"/>
      <c r="D25" s="103"/>
      <c r="E25" s="103"/>
      <c r="F25" s="103"/>
    </row>
    <row r="26" spans="1:8" ht="46.5" customHeight="1">
      <c r="A26" s="7" t="s">
        <v>56</v>
      </c>
      <c r="B26" s="8" t="s">
        <v>46</v>
      </c>
      <c r="C26" s="9"/>
      <c r="D26" s="14">
        <v>139.03430181955798</v>
      </c>
      <c r="E26" s="14">
        <v>141.63218333587199</v>
      </c>
      <c r="F26" s="15">
        <v>220.74545184683498</v>
      </c>
    </row>
    <row r="27" spans="1:8" ht="30">
      <c r="A27" s="7" t="s">
        <v>57</v>
      </c>
      <c r="B27" s="8" t="s">
        <v>46</v>
      </c>
      <c r="C27" s="9"/>
      <c r="D27" s="10">
        <v>137.546385683762</v>
      </c>
      <c r="E27" s="10">
        <v>139.62761240371799</v>
      </c>
      <c r="F27" s="10">
        <v>219.54622409212297</v>
      </c>
    </row>
    <row r="28" spans="1:8" ht="45">
      <c r="A28" s="7" t="s">
        <v>436</v>
      </c>
      <c r="B28" s="8"/>
      <c r="C28" s="9"/>
      <c r="D28" s="10">
        <v>0.2387906103592469</v>
      </c>
      <c r="E28" s="10">
        <v>0.24314324440111387</v>
      </c>
      <c r="F28" s="10">
        <v>0.37544844270084593</v>
      </c>
    </row>
    <row r="29" spans="1:8" ht="30">
      <c r="A29" s="7" t="s">
        <v>437</v>
      </c>
      <c r="B29" s="8"/>
      <c r="C29" s="9"/>
      <c r="D29" s="10">
        <v>0.23623512298972557</v>
      </c>
      <c r="E29" s="10">
        <v>0.23970195112584006</v>
      </c>
      <c r="F29" s="10">
        <v>0.37340877126397909</v>
      </c>
    </row>
    <row r="30" spans="1:8">
      <c r="A30" s="7" t="s">
        <v>58</v>
      </c>
      <c r="B30" s="8" t="s">
        <v>46</v>
      </c>
      <c r="C30" s="9"/>
      <c r="D30" s="10">
        <v>2169.8933486800011</v>
      </c>
      <c r="E30" s="10">
        <v>2179.7379045199978</v>
      </c>
      <c r="F30" s="10">
        <v>2016.2699117000002</v>
      </c>
    </row>
    <row r="31" spans="1:8" ht="30">
      <c r="A31" s="7" t="s">
        <v>59</v>
      </c>
      <c r="B31" s="8" t="s">
        <v>46</v>
      </c>
      <c r="C31" s="9"/>
      <c r="D31" s="10">
        <v>133.32220043000001</v>
      </c>
      <c r="E31" s="10">
        <v>127.17198583999999</v>
      </c>
      <c r="F31" s="10">
        <v>210.55569661000004</v>
      </c>
    </row>
    <row r="32" spans="1:8" ht="30">
      <c r="A32" s="7" t="s">
        <v>438</v>
      </c>
      <c r="B32" s="8" t="s">
        <v>49</v>
      </c>
      <c r="C32" s="9"/>
      <c r="D32" s="13">
        <v>22.898010921387719</v>
      </c>
      <c r="E32" s="13">
        <v>21.831908896541435</v>
      </c>
      <c r="F32" s="13">
        <v>35.811749566132569</v>
      </c>
    </row>
    <row r="33" spans="1:9" ht="30">
      <c r="A33" s="7" t="s">
        <v>439</v>
      </c>
      <c r="B33" s="8" t="s">
        <v>49</v>
      </c>
      <c r="C33" s="9"/>
      <c r="D33" s="13">
        <v>10.92046215676439</v>
      </c>
      <c r="E33" s="13">
        <v>10.333990699737573</v>
      </c>
      <c r="F33" s="13">
        <v>16.205650052933262</v>
      </c>
    </row>
    <row r="34" spans="1:9" ht="30">
      <c r="A34" s="7" t="s">
        <v>60</v>
      </c>
      <c r="B34" s="8" t="s">
        <v>49</v>
      </c>
      <c r="C34" s="9"/>
      <c r="D34" s="13">
        <v>6.1441821788662168</v>
      </c>
      <c r="E34" s="13">
        <v>5.8342787716032607</v>
      </c>
      <c r="F34" s="13">
        <v>10.442832846346047</v>
      </c>
    </row>
    <row r="35" spans="1:9" ht="30">
      <c r="A35" s="7" t="s">
        <v>440</v>
      </c>
      <c r="B35" s="8" t="s">
        <v>49</v>
      </c>
      <c r="C35" s="9"/>
      <c r="D35" s="13">
        <v>11.82671095990251</v>
      </c>
      <c r="E35" s="13">
        <v>11.401403943050815</v>
      </c>
      <c r="F35" s="13">
        <v>17.140598101209697</v>
      </c>
    </row>
    <row r="36" spans="1:9" ht="30">
      <c r="A36" s="7" t="s">
        <v>61</v>
      </c>
      <c r="B36" s="8" t="s">
        <v>46</v>
      </c>
      <c r="C36" s="9"/>
      <c r="D36" s="10">
        <v>129.12089758999838</v>
      </c>
      <c r="E36" s="10">
        <v>131.3864076134482</v>
      </c>
      <c r="F36" s="10">
        <v>175.8028427017843</v>
      </c>
    </row>
    <row r="37" spans="1:9" ht="75">
      <c r="A37" s="7" t="s">
        <v>62</v>
      </c>
      <c r="B37" s="8" t="s">
        <v>46</v>
      </c>
      <c r="C37" s="9"/>
      <c r="D37" s="10">
        <v>100.64982113596601</v>
      </c>
      <c r="E37" s="10">
        <v>99.196159159394014</v>
      </c>
      <c r="F37" s="10">
        <v>115.66244610948999</v>
      </c>
    </row>
    <row r="38" spans="1:9" ht="45">
      <c r="A38" s="7" t="s">
        <v>63</v>
      </c>
      <c r="B38" s="8" t="s">
        <v>49</v>
      </c>
      <c r="C38" s="9"/>
      <c r="D38" s="13">
        <v>4.7868289274763693</v>
      </c>
      <c r="E38" s="13">
        <v>4.8377378676782357</v>
      </c>
      <c r="F38" s="13">
        <v>7.6318224392485607</v>
      </c>
      <c r="G38" s="16"/>
      <c r="H38" s="12"/>
      <c r="I38" s="12"/>
    </row>
    <row r="39" spans="1:9">
      <c r="A39" s="7" t="s">
        <v>64</v>
      </c>
      <c r="B39" s="8" t="s">
        <v>46</v>
      </c>
      <c r="C39" s="9"/>
      <c r="D39" s="10">
        <v>42.035585790000013</v>
      </c>
      <c r="E39" s="10">
        <v>47.926600730000004</v>
      </c>
      <c r="F39" s="10">
        <v>89.764319169999993</v>
      </c>
      <c r="H39" s="12"/>
      <c r="I39" s="12"/>
    </row>
    <row r="40" spans="1:9" ht="45">
      <c r="A40" s="7" t="s">
        <v>65</v>
      </c>
      <c r="B40" s="8" t="s">
        <v>49</v>
      </c>
      <c r="C40" s="9"/>
      <c r="D40" s="13">
        <v>79.163915293410923</v>
      </c>
      <c r="E40" s="13">
        <v>75.136715750491973</v>
      </c>
      <c r="F40" s="13">
        <v>74.375972037813966</v>
      </c>
      <c r="G40" s="17"/>
      <c r="H40" s="12"/>
      <c r="I40" s="12"/>
    </row>
    <row r="41" spans="1:9" ht="30">
      <c r="A41" s="7" t="s">
        <v>66</v>
      </c>
      <c r="B41" s="8" t="s">
        <v>49</v>
      </c>
      <c r="C41" s="9"/>
      <c r="D41" s="13">
        <v>42.5722461586397</v>
      </c>
      <c r="E41" s="13">
        <v>41.533818719336502</v>
      </c>
      <c r="F41" s="13">
        <v>38.37742008645975</v>
      </c>
    </row>
    <row r="42" spans="1:9" ht="45">
      <c r="A42" s="7" t="s">
        <v>206</v>
      </c>
      <c r="B42" s="8" t="s">
        <v>49</v>
      </c>
      <c r="C42" s="9"/>
      <c r="D42" s="13">
        <v>0</v>
      </c>
      <c r="E42" s="13">
        <v>0</v>
      </c>
      <c r="F42" s="13">
        <v>7.4328977053295768E-3</v>
      </c>
    </row>
    <row r="43" spans="1:9">
      <c r="A43" s="7" t="s">
        <v>67</v>
      </c>
      <c r="B43" s="8"/>
      <c r="C43" s="9"/>
      <c r="D43" s="10">
        <v>6.7179647343410922</v>
      </c>
      <c r="E43" s="10">
        <v>6.6829846565891398</v>
      </c>
      <c r="F43" s="10">
        <v>6.6609637126196857</v>
      </c>
    </row>
    <row r="44" spans="1:9">
      <c r="A44" s="7" t="s">
        <v>441</v>
      </c>
      <c r="B44" s="8" t="s">
        <v>68</v>
      </c>
      <c r="C44" s="9" t="s">
        <v>69</v>
      </c>
      <c r="D44" s="18">
        <v>0</v>
      </c>
      <c r="E44" s="18">
        <v>0</v>
      </c>
      <c r="F44" s="10">
        <v>0</v>
      </c>
    </row>
    <row r="45" spans="1:9" ht="78.75" customHeight="1">
      <c r="A45" s="7" t="s">
        <v>70</v>
      </c>
      <c r="B45" s="8" t="s">
        <v>49</v>
      </c>
      <c r="C45" s="9" t="s">
        <v>71</v>
      </c>
      <c r="D45" s="19">
        <v>16.802968413908768</v>
      </c>
      <c r="E45" s="19">
        <v>16.829266015325782</v>
      </c>
      <c r="F45" s="13">
        <v>18.418825935047611</v>
      </c>
    </row>
    <row r="46" spans="1:9" ht="30">
      <c r="A46" s="7" t="s">
        <v>442</v>
      </c>
      <c r="B46" s="8" t="s">
        <v>49</v>
      </c>
      <c r="C46" s="9" t="s">
        <v>72</v>
      </c>
      <c r="D46" s="19">
        <v>0.72443445094001091</v>
      </c>
      <c r="E46" s="19">
        <v>2.824415196702299</v>
      </c>
      <c r="F46" s="13">
        <v>1.1102191375933439</v>
      </c>
    </row>
    <row r="47" spans="1:9" ht="30">
      <c r="A47" s="7" t="s">
        <v>73</v>
      </c>
      <c r="B47" s="8"/>
      <c r="C47" s="9"/>
      <c r="D47" s="10">
        <v>1.2403862436294801</v>
      </c>
      <c r="E47" s="10">
        <v>1.2585948200425554</v>
      </c>
      <c r="F47" s="10">
        <v>1.1592769428258007</v>
      </c>
    </row>
    <row r="48" spans="1:9">
      <c r="A48" s="104" t="s">
        <v>74</v>
      </c>
      <c r="B48" s="105"/>
      <c r="C48" s="105"/>
      <c r="D48" s="105"/>
      <c r="E48" s="105"/>
      <c r="F48" s="106"/>
    </row>
    <row r="49" spans="1:9" ht="45">
      <c r="A49" s="7" t="s">
        <v>75</v>
      </c>
      <c r="B49" s="8" t="s">
        <v>76</v>
      </c>
      <c r="C49" s="9"/>
      <c r="D49" s="10">
        <v>2167.5129739800009</v>
      </c>
      <c r="E49" s="10">
        <v>2177.268392009998</v>
      </c>
      <c r="F49" s="10">
        <v>2013.0124014400037</v>
      </c>
    </row>
    <row r="50" spans="1:9" ht="45">
      <c r="A50" s="7" t="s">
        <v>77</v>
      </c>
      <c r="B50" s="8" t="s">
        <v>76</v>
      </c>
      <c r="C50" s="9"/>
      <c r="D50" s="10">
        <v>0</v>
      </c>
      <c r="E50" s="10">
        <v>0</v>
      </c>
      <c r="F50" s="10">
        <v>0.14986727999999999</v>
      </c>
    </row>
    <row r="51" spans="1:9">
      <c r="A51" s="7" t="s">
        <v>78</v>
      </c>
      <c r="B51" s="8" t="s">
        <v>76</v>
      </c>
      <c r="C51" s="9"/>
      <c r="D51" s="10">
        <v>2.3803747000000008</v>
      </c>
      <c r="E51" s="10">
        <v>2.4695125100000008</v>
      </c>
      <c r="F51" s="10">
        <v>3.1076429800000005</v>
      </c>
    </row>
    <row r="52" spans="1:9">
      <c r="A52" s="7" t="s">
        <v>79</v>
      </c>
      <c r="B52" s="8" t="s">
        <v>76</v>
      </c>
      <c r="C52" s="9"/>
      <c r="D52" s="10">
        <v>0</v>
      </c>
      <c r="E52" s="10">
        <v>0</v>
      </c>
      <c r="F52" s="10">
        <v>0</v>
      </c>
    </row>
    <row r="53" spans="1:9">
      <c r="A53" s="104" t="s">
        <v>80</v>
      </c>
      <c r="B53" s="105"/>
      <c r="C53" s="105"/>
      <c r="D53" s="105"/>
      <c r="E53" s="105"/>
      <c r="F53" s="106"/>
    </row>
    <row r="54" spans="1:9">
      <c r="A54" s="7" t="s">
        <v>81</v>
      </c>
      <c r="B54" s="8" t="s">
        <v>76</v>
      </c>
      <c r="C54" s="9"/>
      <c r="D54" s="10">
        <v>1246.1210109000001</v>
      </c>
      <c r="E54" s="10">
        <v>1274.4095146999998</v>
      </c>
      <c r="F54" s="10">
        <v>1242.4775376100026</v>
      </c>
    </row>
    <row r="55" spans="1:9">
      <c r="A55" s="7" t="s">
        <v>82</v>
      </c>
      <c r="B55" s="8" t="s">
        <v>76</v>
      </c>
      <c r="C55" s="9"/>
      <c r="D55" s="10">
        <v>284.30924431999983</v>
      </c>
      <c r="E55" s="10">
        <v>272.84792569999996</v>
      </c>
      <c r="F55" s="10">
        <v>269.7440646299998</v>
      </c>
    </row>
    <row r="56" spans="1:9">
      <c r="A56" s="7" t="s">
        <v>83</v>
      </c>
      <c r="B56" s="8" t="s">
        <v>76</v>
      </c>
      <c r="C56" s="9"/>
      <c r="D56" s="10">
        <v>639.46309346000032</v>
      </c>
      <c r="E56" s="10">
        <v>632.48046411999985</v>
      </c>
      <c r="F56" s="10">
        <v>504.04830946000027</v>
      </c>
      <c r="I56" s="20"/>
    </row>
    <row r="57" spans="1:9">
      <c r="A57" s="7" t="s">
        <v>84</v>
      </c>
      <c r="B57" s="8" t="s">
        <v>76</v>
      </c>
      <c r="C57" s="9"/>
      <c r="D57" s="10">
        <v>0</v>
      </c>
      <c r="E57" s="10">
        <v>0</v>
      </c>
      <c r="F57" s="10">
        <v>0</v>
      </c>
    </row>
    <row r="58" spans="1:9">
      <c r="A58" s="7" t="s">
        <v>443</v>
      </c>
      <c r="B58" s="8" t="s">
        <v>49</v>
      </c>
      <c r="C58" s="9" t="s">
        <v>85</v>
      </c>
      <c r="D58" s="13">
        <v>3.8121714068404033</v>
      </c>
      <c r="E58" s="13">
        <v>3.9509395867516157</v>
      </c>
      <c r="F58" s="13">
        <v>5.1393733764392762</v>
      </c>
    </row>
    <row r="59" spans="1:9" ht="30">
      <c r="A59" s="7" t="s">
        <v>444</v>
      </c>
      <c r="B59" s="8" t="s">
        <v>49</v>
      </c>
      <c r="C59" s="9" t="s">
        <v>86</v>
      </c>
      <c r="D59" s="13">
        <v>4.0182707137603506</v>
      </c>
      <c r="E59" s="13">
        <v>4.1569463617721052</v>
      </c>
      <c r="F59" s="13">
        <v>5.3434718652061575</v>
      </c>
    </row>
    <row r="60" spans="1:9">
      <c r="A60" s="107" t="s">
        <v>87</v>
      </c>
      <c r="B60" s="107"/>
      <c r="C60" s="107"/>
      <c r="D60" s="107"/>
      <c r="E60" s="107"/>
      <c r="F60" s="107"/>
    </row>
    <row r="61" spans="1:9">
      <c r="A61" s="7" t="s">
        <v>88</v>
      </c>
      <c r="B61" s="8" t="s">
        <v>49</v>
      </c>
      <c r="C61" s="9"/>
      <c r="D61" s="21">
        <v>1.311774536379205</v>
      </c>
      <c r="E61" s="21">
        <v>1.3927009930221033</v>
      </c>
      <c r="F61" s="21">
        <v>1.0194320515505177</v>
      </c>
    </row>
    <row r="62" spans="1:9">
      <c r="A62" s="7" t="s">
        <v>89</v>
      </c>
      <c r="B62" s="8" t="s">
        <v>49</v>
      </c>
      <c r="C62" s="9"/>
      <c r="D62" s="21">
        <v>9.2518961417140737</v>
      </c>
      <c r="E62" s="21">
        <v>9.8356544101446914</v>
      </c>
      <c r="F62" s="21">
        <v>7.4118955290834174</v>
      </c>
    </row>
    <row r="63" spans="1:9">
      <c r="A63" s="7" t="s">
        <v>90</v>
      </c>
      <c r="B63" s="8" t="s">
        <v>49</v>
      </c>
      <c r="C63" s="9"/>
      <c r="D63" s="13">
        <v>40.7316269328891</v>
      </c>
      <c r="E63" s="13">
        <v>40.81380909738774</v>
      </c>
      <c r="F63" s="13">
        <v>43.686792721198074</v>
      </c>
    </row>
    <row r="64" spans="1:9" ht="30">
      <c r="A64" s="7" t="s">
        <v>91</v>
      </c>
      <c r="B64" s="8" t="s">
        <v>49</v>
      </c>
      <c r="C64" s="9"/>
      <c r="D64" s="13">
        <v>55.647061612856263</v>
      </c>
      <c r="E64" s="13">
        <v>54.998619280631388</v>
      </c>
      <c r="F64" s="13">
        <v>57.056055863591439</v>
      </c>
    </row>
    <row r="65" spans="1:6" ht="30">
      <c r="A65" s="7" t="s">
        <v>92</v>
      </c>
      <c r="B65" s="8" t="s">
        <v>49</v>
      </c>
      <c r="C65" s="9"/>
      <c r="D65" s="13">
        <v>8.3902014821710083</v>
      </c>
      <c r="E65" s="13">
        <v>8.5002777849234228</v>
      </c>
      <c r="F65" s="13">
        <v>9.8519912319272631</v>
      </c>
    </row>
    <row r="66" spans="1:6">
      <c r="A66" s="7" t="s">
        <v>93</v>
      </c>
      <c r="B66" s="8" t="s">
        <v>49</v>
      </c>
      <c r="C66" s="9"/>
      <c r="D66" s="13">
        <v>4.8576626035121047</v>
      </c>
      <c r="E66" s="13">
        <v>4.9359868966722615</v>
      </c>
      <c r="F66" s="13">
        <v>5.6730717442302421</v>
      </c>
    </row>
    <row r="67" spans="1:6">
      <c r="A67" s="7" t="s">
        <v>94</v>
      </c>
      <c r="B67" s="8" t="s">
        <v>49</v>
      </c>
      <c r="C67" s="9"/>
      <c r="D67" s="13">
        <v>126.47490780717361</v>
      </c>
      <c r="E67" s="13">
        <v>128.23635831178876</v>
      </c>
      <c r="F67" s="13">
        <v>118.86428019208095</v>
      </c>
    </row>
    <row r="68" spans="1:6">
      <c r="A68" s="107" t="s">
        <v>95</v>
      </c>
      <c r="B68" s="107"/>
      <c r="C68" s="107"/>
      <c r="D68" s="107"/>
      <c r="E68" s="107"/>
      <c r="F68" s="107"/>
    </row>
    <row r="69" spans="1:6" ht="37.5" customHeight="1">
      <c r="A69" s="7" t="s">
        <v>96</v>
      </c>
      <c r="B69" s="8"/>
      <c r="C69" s="9" t="s">
        <v>97</v>
      </c>
      <c r="D69" s="10">
        <v>0.58048485085434343</v>
      </c>
      <c r="E69" s="10">
        <v>0.53913138687004591</v>
      </c>
      <c r="F69" s="10">
        <v>0.40725161391707232</v>
      </c>
    </row>
    <row r="70" spans="1:6">
      <c r="A70" s="7" t="s">
        <v>98</v>
      </c>
      <c r="B70" s="8" t="s">
        <v>49</v>
      </c>
      <c r="C70" s="9" t="s">
        <v>99</v>
      </c>
      <c r="D70" s="13">
        <v>38.587827554646594</v>
      </c>
      <c r="E70" s="13">
        <v>37.362326985644991</v>
      </c>
      <c r="F70" s="13">
        <v>42.870474099710783</v>
      </c>
    </row>
    <row r="71" spans="1:6" ht="30">
      <c r="A71" s="7" t="s">
        <v>100</v>
      </c>
      <c r="B71" s="8" t="s">
        <v>49</v>
      </c>
      <c r="C71" s="9"/>
      <c r="D71" s="13">
        <v>138.56959743382882</v>
      </c>
      <c r="E71" s="13">
        <v>134.96968391886469</v>
      </c>
      <c r="F71" s="13">
        <v>144.37230825520763</v>
      </c>
    </row>
    <row r="72" spans="1:6" ht="30">
      <c r="A72" s="7" t="s">
        <v>101</v>
      </c>
      <c r="B72" s="8" t="s">
        <v>49</v>
      </c>
      <c r="C72" s="9"/>
      <c r="D72" s="13">
        <v>54.925873217173759</v>
      </c>
      <c r="E72" s="13">
        <v>54.67535942341113</v>
      </c>
      <c r="F72" s="13">
        <v>58.632737734295006</v>
      </c>
    </row>
    <row r="73" spans="1:6" ht="45">
      <c r="A73" s="7" t="s">
        <v>102</v>
      </c>
      <c r="B73" s="8" t="s">
        <v>49</v>
      </c>
      <c r="C73" s="9"/>
      <c r="D73" s="13">
        <v>45.074126811632986</v>
      </c>
      <c r="E73" s="13">
        <v>45.324640502917916</v>
      </c>
      <c r="F73" s="13">
        <v>41.367262271453995</v>
      </c>
    </row>
    <row r="74" spans="1:6" ht="30">
      <c r="A74" s="7" t="s">
        <v>103</v>
      </c>
      <c r="B74" s="8" t="s">
        <v>49</v>
      </c>
      <c r="C74" s="9"/>
      <c r="D74" s="21">
        <v>44.073236566738153</v>
      </c>
      <c r="E74" s="21">
        <v>44.005618079407355</v>
      </c>
      <c r="F74" s="21">
        <v>53.871485372941152</v>
      </c>
    </row>
    <row r="75" spans="1:6" ht="45">
      <c r="A75" s="7" t="s">
        <v>104</v>
      </c>
      <c r="B75" s="8" t="s">
        <v>46</v>
      </c>
      <c r="C75" s="9"/>
      <c r="D75" s="10">
        <v>0</v>
      </c>
      <c r="E75" s="10">
        <v>0</v>
      </c>
      <c r="F75" s="10">
        <v>0</v>
      </c>
    </row>
    <row r="76" spans="1:6" ht="30">
      <c r="A76" s="7" t="s">
        <v>105</v>
      </c>
      <c r="B76" s="8" t="s">
        <v>46</v>
      </c>
      <c r="C76" s="9"/>
      <c r="D76" s="10">
        <v>0</v>
      </c>
      <c r="E76" s="10">
        <v>0</v>
      </c>
      <c r="F76" s="10">
        <v>0</v>
      </c>
    </row>
    <row r="77" spans="1:6" ht="44.25" customHeight="1">
      <c r="A77" s="7" t="s">
        <v>445</v>
      </c>
      <c r="B77" s="8"/>
      <c r="C77" s="9"/>
      <c r="D77" s="10">
        <v>0</v>
      </c>
      <c r="E77" s="10">
        <v>0</v>
      </c>
      <c r="F77" s="10">
        <v>0</v>
      </c>
    </row>
    <row r="78" spans="1:6" ht="30">
      <c r="A78" s="7" t="s">
        <v>446</v>
      </c>
      <c r="B78" s="8"/>
      <c r="C78" s="9"/>
      <c r="D78" s="10">
        <v>0</v>
      </c>
      <c r="E78" s="10">
        <v>0</v>
      </c>
      <c r="F78" s="10">
        <v>0</v>
      </c>
    </row>
    <row r="79" spans="1:6">
      <c r="A79" s="107" t="s">
        <v>106</v>
      </c>
      <c r="B79" s="107"/>
      <c r="C79" s="107"/>
      <c r="D79" s="107"/>
      <c r="E79" s="107"/>
      <c r="F79" s="107"/>
    </row>
    <row r="80" spans="1:6" ht="45">
      <c r="A80" s="7" t="s">
        <v>107</v>
      </c>
      <c r="B80" s="8" t="s">
        <v>49</v>
      </c>
      <c r="C80" s="9"/>
      <c r="D80" s="13">
        <v>48.770879623340555</v>
      </c>
      <c r="E80" s="13">
        <v>48.511671040419472</v>
      </c>
      <c r="F80" s="13">
        <v>49.648081540656278</v>
      </c>
    </row>
    <row r="81" spans="1:6" ht="45">
      <c r="A81" s="7" t="s">
        <v>108</v>
      </c>
      <c r="B81" s="8" t="s">
        <v>49</v>
      </c>
      <c r="C81" s="9"/>
      <c r="D81" s="13">
        <v>48.485597672293338</v>
      </c>
      <c r="E81" s="13">
        <v>48.069039508606203</v>
      </c>
      <c r="F81" s="13">
        <v>50.175571120982219</v>
      </c>
    </row>
    <row r="82" spans="1:6" ht="30">
      <c r="A82" s="7" t="s">
        <v>109</v>
      </c>
      <c r="B82" s="8" t="s">
        <v>49</v>
      </c>
      <c r="C82" s="9"/>
      <c r="D82" s="13">
        <v>56.965117908068351</v>
      </c>
      <c r="E82" s="13">
        <v>56.527453953359782</v>
      </c>
      <c r="F82" s="13">
        <v>59.039003862854159</v>
      </c>
    </row>
    <row r="83" spans="1:6">
      <c r="A83" s="7" t="s">
        <v>110</v>
      </c>
      <c r="B83" s="8" t="s">
        <v>49</v>
      </c>
      <c r="C83" s="9"/>
      <c r="D83" s="13">
        <v>35.301471335371545</v>
      </c>
      <c r="E83" s="13">
        <v>34.672715740416862</v>
      </c>
      <c r="F83" s="13">
        <v>34.563348590143505</v>
      </c>
    </row>
    <row r="84" spans="1:6">
      <c r="A84" s="107" t="s">
        <v>111</v>
      </c>
      <c r="B84" s="107"/>
      <c r="C84" s="107"/>
      <c r="D84" s="107"/>
      <c r="E84" s="107"/>
      <c r="F84" s="107"/>
    </row>
    <row r="85" spans="1:6">
      <c r="A85" s="7" t="s">
        <v>112</v>
      </c>
      <c r="B85" s="8" t="s">
        <v>113</v>
      </c>
      <c r="C85" s="9"/>
      <c r="D85" s="22">
        <v>163</v>
      </c>
      <c r="E85" s="22">
        <v>169</v>
      </c>
      <c r="F85" s="22">
        <v>195</v>
      </c>
    </row>
    <row r="86" spans="1:6">
      <c r="A86" s="108" t="s">
        <v>114</v>
      </c>
      <c r="B86" s="109"/>
      <c r="C86" s="109"/>
      <c r="D86" s="109"/>
      <c r="E86" s="109"/>
      <c r="F86" s="110"/>
    </row>
    <row r="87" spans="1:6">
      <c r="A87" s="9" t="s">
        <v>115</v>
      </c>
      <c r="B87" s="8" t="s">
        <v>113</v>
      </c>
      <c r="C87" s="9"/>
      <c r="D87" s="22">
        <v>4</v>
      </c>
      <c r="E87" s="22">
        <v>4</v>
      </c>
      <c r="F87" s="22">
        <v>4</v>
      </c>
    </row>
    <row r="88" spans="1:6">
      <c r="A88" s="9" t="s">
        <v>116</v>
      </c>
      <c r="B88" s="8" t="s">
        <v>113</v>
      </c>
      <c r="C88" s="9"/>
      <c r="D88" s="22">
        <v>0</v>
      </c>
      <c r="E88" s="22">
        <v>0</v>
      </c>
      <c r="F88" s="22">
        <v>0</v>
      </c>
    </row>
    <row r="89" spans="1:6">
      <c r="A89" s="9" t="s">
        <v>117</v>
      </c>
      <c r="B89" s="8" t="s">
        <v>113</v>
      </c>
      <c r="C89" s="9"/>
      <c r="D89" s="22">
        <v>2</v>
      </c>
      <c r="E89" s="22">
        <v>2</v>
      </c>
      <c r="F89" s="22">
        <v>2</v>
      </c>
    </row>
    <row r="90" spans="1:6">
      <c r="A90" s="9" t="s">
        <v>118</v>
      </c>
      <c r="B90" s="8" t="s">
        <v>113</v>
      </c>
      <c r="C90" s="9"/>
      <c r="D90" s="22">
        <v>0</v>
      </c>
      <c r="E90" s="22">
        <v>0</v>
      </c>
      <c r="F90" s="22">
        <v>0</v>
      </c>
    </row>
    <row r="92" spans="1:6" ht="32.25" customHeight="1">
      <c r="A92" s="111" t="s">
        <v>119</v>
      </c>
      <c r="B92" s="111"/>
      <c r="C92" s="111"/>
      <c r="D92" s="111"/>
      <c r="E92" s="111"/>
      <c r="F92" s="111"/>
    </row>
    <row r="93" spans="1:6">
      <c r="A93" s="23"/>
      <c r="B93" s="23"/>
      <c r="C93" s="23"/>
      <c r="D93" s="24"/>
      <c r="E93" s="24"/>
      <c r="F93" s="24"/>
    </row>
    <row r="94" spans="1:6">
      <c r="A94" s="25" t="s">
        <v>120</v>
      </c>
      <c r="B94" s="25"/>
      <c r="C94" s="23"/>
      <c r="D94" s="24"/>
      <c r="E94" s="24"/>
      <c r="F94" s="24"/>
    </row>
    <row r="95" spans="1:6">
      <c r="A95" s="60" t="s">
        <v>204</v>
      </c>
      <c r="B95" s="61" t="s">
        <v>205</v>
      </c>
      <c r="C95" s="23"/>
      <c r="D95" s="24"/>
      <c r="E95" s="24"/>
      <c r="F95" s="24"/>
    </row>
    <row r="96" spans="1:6">
      <c r="A96" s="25"/>
      <c r="B96" s="25"/>
      <c r="C96" s="23"/>
      <c r="D96" s="24"/>
      <c r="E96" s="24"/>
      <c r="F96" s="24"/>
    </row>
    <row r="97" spans="1:6">
      <c r="A97" s="25"/>
      <c r="B97" s="25"/>
      <c r="C97" s="23"/>
      <c r="D97" s="24"/>
      <c r="E97" s="24"/>
      <c r="F97" s="24"/>
    </row>
    <row r="98" spans="1:6">
      <c r="A98" s="25" t="s">
        <v>121</v>
      </c>
      <c r="B98" s="26">
        <v>43434</v>
      </c>
      <c r="C98" s="23"/>
      <c r="D98" s="24"/>
      <c r="E98" s="24"/>
      <c r="F98" s="24"/>
    </row>
    <row r="99" spans="1:6">
      <c r="A99" s="27"/>
    </row>
    <row r="100" spans="1:6">
      <c r="A100" s="27"/>
    </row>
    <row r="101" spans="1:6" ht="45.75" customHeight="1">
      <c r="A101" s="99" t="s">
        <v>122</v>
      </c>
      <c r="B101" s="99"/>
      <c r="C101" s="99"/>
      <c r="D101" s="99"/>
      <c r="E101" s="99"/>
      <c r="F101" s="99"/>
    </row>
    <row r="102" spans="1:6" ht="30.75" customHeight="1">
      <c r="A102" s="99" t="s">
        <v>123</v>
      </c>
      <c r="B102" s="99"/>
      <c r="C102" s="99"/>
      <c r="D102" s="99"/>
      <c r="E102" s="99"/>
      <c r="F102" s="99"/>
    </row>
    <row r="103" spans="1:6" ht="33" customHeight="1">
      <c r="A103" s="99" t="s">
        <v>124</v>
      </c>
      <c r="B103" s="99"/>
      <c r="C103" s="99"/>
      <c r="D103" s="99"/>
      <c r="E103" s="99"/>
      <c r="F103" s="99"/>
    </row>
    <row r="104" spans="1:6" ht="31.5" customHeight="1">
      <c r="A104" s="99" t="s">
        <v>125</v>
      </c>
      <c r="B104" s="99"/>
      <c r="C104" s="99"/>
      <c r="D104" s="99"/>
      <c r="E104" s="99"/>
      <c r="F104" s="99"/>
    </row>
    <row r="105" spans="1:6" ht="42" customHeight="1">
      <c r="A105" s="99" t="s">
        <v>126</v>
      </c>
      <c r="B105" s="99"/>
      <c r="C105" s="99"/>
      <c r="D105" s="99"/>
      <c r="E105" s="99"/>
      <c r="F105" s="99"/>
    </row>
    <row r="106" spans="1:6" ht="46.5" customHeight="1">
      <c r="A106" s="99" t="s">
        <v>127</v>
      </c>
      <c r="B106" s="99"/>
      <c r="C106" s="99"/>
      <c r="D106" s="99"/>
      <c r="E106" s="99"/>
      <c r="F106" s="99"/>
    </row>
    <row r="107" spans="1:6" ht="91.5" customHeight="1">
      <c r="A107" s="99" t="s">
        <v>128</v>
      </c>
      <c r="B107" s="99"/>
      <c r="C107" s="99"/>
      <c r="D107" s="99"/>
      <c r="E107" s="99"/>
      <c r="F107" s="99"/>
    </row>
    <row r="108" spans="1:6" ht="42.75" customHeight="1">
      <c r="A108" s="99" t="s">
        <v>129</v>
      </c>
      <c r="B108" s="99"/>
      <c r="C108" s="99"/>
      <c r="D108" s="99"/>
      <c r="E108" s="99"/>
      <c r="F108" s="99"/>
    </row>
    <row r="109" spans="1:6" ht="45.75" customHeight="1">
      <c r="A109" s="99" t="s">
        <v>130</v>
      </c>
      <c r="B109" s="99"/>
      <c r="C109" s="99"/>
      <c r="D109" s="99"/>
      <c r="E109" s="99"/>
      <c r="F109" s="99"/>
    </row>
    <row r="110" spans="1:6" ht="139.5" customHeight="1">
      <c r="A110" s="99" t="s">
        <v>131</v>
      </c>
      <c r="B110" s="99"/>
      <c r="C110" s="99"/>
      <c r="D110" s="99"/>
      <c r="E110" s="99"/>
      <c r="F110" s="99"/>
    </row>
    <row r="111" spans="1:6" ht="62.25" customHeight="1">
      <c r="A111" s="99" t="s">
        <v>132</v>
      </c>
      <c r="B111" s="99"/>
      <c r="C111" s="99"/>
      <c r="D111" s="99"/>
      <c r="E111" s="99"/>
      <c r="F111" s="99"/>
    </row>
    <row r="112" spans="1:6" ht="44.25" customHeight="1">
      <c r="A112" s="99" t="s">
        <v>133</v>
      </c>
      <c r="B112" s="99"/>
      <c r="C112" s="99"/>
      <c r="D112" s="99"/>
      <c r="E112" s="99"/>
      <c r="F112" s="99"/>
    </row>
    <row r="113" spans="1:6" ht="120.75" customHeight="1">
      <c r="A113" s="99" t="s">
        <v>134</v>
      </c>
      <c r="B113" s="99"/>
      <c r="C113" s="99"/>
      <c r="D113" s="99"/>
      <c r="E113" s="99"/>
      <c r="F113" s="99"/>
    </row>
    <row r="114" spans="1:6" ht="30" customHeight="1">
      <c r="A114" s="99" t="s">
        <v>135</v>
      </c>
      <c r="B114" s="99"/>
      <c r="C114" s="99"/>
      <c r="D114" s="99"/>
      <c r="E114" s="99"/>
      <c r="F114" s="99"/>
    </row>
    <row r="115" spans="1:6" ht="48" customHeight="1">
      <c r="A115" s="99" t="s">
        <v>136</v>
      </c>
      <c r="B115" s="99"/>
      <c r="C115" s="99"/>
      <c r="D115" s="99"/>
      <c r="E115" s="99"/>
      <c r="F115" s="99"/>
    </row>
    <row r="116" spans="1:6" ht="44.25" customHeight="1">
      <c r="A116" s="99" t="s">
        <v>137</v>
      </c>
      <c r="B116" s="99"/>
      <c r="C116" s="99"/>
      <c r="D116" s="99"/>
      <c r="E116" s="99"/>
      <c r="F116" s="99"/>
    </row>
    <row r="117" spans="1:6" ht="33" customHeight="1">
      <c r="A117" s="99" t="s">
        <v>138</v>
      </c>
      <c r="B117" s="99"/>
      <c r="C117" s="99"/>
      <c r="D117" s="99"/>
      <c r="E117" s="99"/>
      <c r="F117" s="99"/>
    </row>
    <row r="118" spans="1:6" ht="31.5" customHeight="1">
      <c r="A118" s="99" t="s">
        <v>139</v>
      </c>
      <c r="B118" s="99"/>
      <c r="C118" s="99"/>
      <c r="D118" s="99"/>
      <c r="E118" s="99"/>
      <c r="F118" s="99"/>
    </row>
    <row r="119" spans="1:6" ht="45.75" customHeight="1">
      <c r="A119" s="99" t="s">
        <v>140</v>
      </c>
      <c r="B119" s="99"/>
      <c r="C119" s="99"/>
      <c r="D119" s="99"/>
      <c r="E119" s="99"/>
      <c r="F119" s="99"/>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tabSelected="1" view="pageBreakPreview" zoomScale="70" zoomScaleNormal="80" zoomScaleSheetLayoutView="70" workbookViewId="0">
      <selection activeCell="A38" sqref="A38:O38"/>
    </sheetView>
  </sheetViews>
  <sheetFormatPr defaultRowHeight="1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c r="A1" s="128" t="s">
        <v>141</v>
      </c>
      <c r="B1" s="128"/>
      <c r="C1" s="128"/>
      <c r="D1" s="128"/>
      <c r="E1" s="128"/>
      <c r="F1" s="128"/>
      <c r="G1" s="128"/>
      <c r="H1" s="128"/>
      <c r="I1" s="128"/>
      <c r="J1" s="128"/>
      <c r="K1" s="128"/>
      <c r="L1" s="128"/>
      <c r="M1" s="128"/>
      <c r="N1" s="128"/>
      <c r="O1" s="128"/>
      <c r="P1" s="28"/>
    </row>
    <row r="2" spans="1:16">
      <c r="A2" s="128" t="s">
        <v>31</v>
      </c>
      <c r="B2" s="128"/>
      <c r="C2" s="128"/>
      <c r="D2" s="128"/>
      <c r="E2" s="128"/>
      <c r="F2" s="128"/>
      <c r="G2" s="128"/>
      <c r="H2" s="128"/>
      <c r="I2" s="128"/>
      <c r="J2" s="128"/>
      <c r="K2" s="128"/>
      <c r="L2" s="128"/>
      <c r="M2" s="128"/>
      <c r="N2" s="128"/>
      <c r="O2" s="128"/>
      <c r="P2" s="28"/>
    </row>
    <row r="3" spans="1:16">
      <c r="A3" s="128" t="s">
        <v>32</v>
      </c>
      <c r="B3" s="128"/>
      <c r="C3" s="128"/>
      <c r="D3" s="128"/>
      <c r="E3" s="128"/>
      <c r="F3" s="128"/>
      <c r="G3" s="128"/>
      <c r="H3" s="128"/>
      <c r="I3" s="128"/>
      <c r="J3" s="128"/>
      <c r="K3" s="128"/>
      <c r="L3" s="128"/>
      <c r="M3" s="128"/>
      <c r="N3" s="128"/>
      <c r="O3" s="128"/>
      <c r="P3" s="28"/>
    </row>
    <row r="4" spans="1:16">
      <c r="A4" s="128" t="s">
        <v>142</v>
      </c>
      <c r="B4" s="128"/>
      <c r="C4" s="128"/>
      <c r="D4" s="128"/>
      <c r="E4" s="128"/>
      <c r="F4" s="128"/>
      <c r="G4" s="128"/>
      <c r="H4" s="128"/>
      <c r="I4" s="128"/>
      <c r="J4" s="128"/>
      <c r="K4" s="128"/>
      <c r="L4" s="128"/>
      <c r="M4" s="128"/>
      <c r="N4" s="128"/>
      <c r="O4" s="128"/>
      <c r="P4" s="28"/>
    </row>
    <row r="5" spans="1:16">
      <c r="A5" s="29"/>
      <c r="B5" s="30"/>
      <c r="C5" s="29"/>
      <c r="D5" s="29"/>
      <c r="E5" s="29"/>
      <c r="F5" s="29"/>
      <c r="G5" s="29"/>
      <c r="H5" s="29"/>
      <c r="I5" s="29"/>
      <c r="J5" s="29"/>
      <c r="K5" s="29"/>
      <c r="L5" s="29"/>
      <c r="M5" s="29"/>
      <c r="N5" s="29"/>
      <c r="O5" s="29"/>
    </row>
    <row r="6" spans="1:16">
      <c r="A6" s="121" t="s">
        <v>143</v>
      </c>
      <c r="B6" s="121"/>
      <c r="C6" s="121"/>
      <c r="D6" s="121"/>
      <c r="E6" s="121"/>
      <c r="F6" s="121"/>
      <c r="G6" s="121"/>
      <c r="H6" s="121"/>
      <c r="I6" s="121"/>
      <c r="J6" s="121"/>
      <c r="K6" s="121"/>
      <c r="L6" s="121"/>
      <c r="M6" s="121"/>
      <c r="N6" s="121"/>
      <c r="O6" s="121"/>
    </row>
    <row r="7" spans="1:16">
      <c r="A7" s="121" t="s">
        <v>144</v>
      </c>
      <c r="B7" s="121"/>
      <c r="C7" s="121"/>
      <c r="D7" s="121"/>
      <c r="E7" s="121"/>
      <c r="F7" s="121"/>
      <c r="G7" s="121"/>
      <c r="H7" s="121"/>
      <c r="I7" s="121"/>
      <c r="J7" s="121"/>
      <c r="K7" s="121"/>
      <c r="L7" s="121"/>
      <c r="M7" s="121"/>
      <c r="N7" s="121"/>
      <c r="O7" s="121"/>
    </row>
    <row r="8" spans="1:16">
      <c r="A8" s="121" t="s">
        <v>36</v>
      </c>
      <c r="B8" s="121"/>
      <c r="C8" s="121"/>
      <c r="D8" s="121"/>
      <c r="E8" s="121"/>
      <c r="F8" s="121"/>
      <c r="G8" s="121"/>
      <c r="H8" s="121"/>
      <c r="I8" s="121"/>
      <c r="J8" s="121"/>
      <c r="K8" s="121"/>
      <c r="L8" s="121"/>
      <c r="M8" s="121"/>
      <c r="N8" s="121"/>
      <c r="O8" s="121"/>
    </row>
    <row r="9" spans="1:16">
      <c r="A9" s="121" t="str">
        <f>"la situaţia "&amp;TEXT(RIGHT('f01.01'!B3,10),"dd.mm.yyyy")</f>
        <v>la situaţia 31.10.2018</v>
      </c>
      <c r="B9" s="121"/>
      <c r="C9" s="121"/>
      <c r="D9" s="121"/>
      <c r="E9" s="121"/>
      <c r="F9" s="121"/>
      <c r="G9" s="121"/>
      <c r="H9" s="121"/>
      <c r="I9" s="121"/>
      <c r="J9" s="121"/>
      <c r="K9" s="121"/>
      <c r="L9" s="121"/>
      <c r="M9" s="121"/>
      <c r="N9" s="121"/>
      <c r="O9" s="121"/>
    </row>
    <row r="10" spans="1:16" ht="15.75" thickBot="1"/>
    <row r="11" spans="1:16" ht="33.75" customHeight="1">
      <c r="A11" s="113" t="s">
        <v>145</v>
      </c>
      <c r="B11" s="115" t="s">
        <v>146</v>
      </c>
      <c r="C11" s="115"/>
      <c r="D11" s="115" t="s">
        <v>147</v>
      </c>
      <c r="E11" s="115"/>
      <c r="F11" s="115"/>
      <c r="G11" s="115"/>
      <c r="H11" s="115"/>
      <c r="I11" s="115"/>
      <c r="J11" s="115" t="s">
        <v>148</v>
      </c>
      <c r="K11" s="115"/>
      <c r="L11" s="115"/>
      <c r="M11" s="115"/>
      <c r="N11" s="115"/>
      <c r="O11" s="124"/>
    </row>
    <row r="12" spans="1:16" ht="33" customHeight="1">
      <c r="A12" s="122"/>
      <c r="B12" s="123"/>
      <c r="C12" s="123"/>
      <c r="D12" s="123" t="s">
        <v>149</v>
      </c>
      <c r="E12" s="123"/>
      <c r="F12" s="123" t="s">
        <v>150</v>
      </c>
      <c r="G12" s="123"/>
      <c r="H12" s="123" t="s">
        <v>151</v>
      </c>
      <c r="I12" s="123"/>
      <c r="J12" s="123" t="s">
        <v>149</v>
      </c>
      <c r="K12" s="123"/>
      <c r="L12" s="123" t="s">
        <v>150</v>
      </c>
      <c r="M12" s="123"/>
      <c r="N12" s="123" t="s">
        <v>151</v>
      </c>
      <c r="O12" s="125"/>
    </row>
    <row r="13" spans="1:16" ht="36.75" thickBot="1">
      <c r="A13" s="114"/>
      <c r="B13" s="31" t="s">
        <v>152</v>
      </c>
      <c r="C13" s="31" t="s">
        <v>153</v>
      </c>
      <c r="D13" s="31" t="s">
        <v>154</v>
      </c>
      <c r="E13" s="31" t="s">
        <v>155</v>
      </c>
      <c r="F13" s="31" t="s">
        <v>81</v>
      </c>
      <c r="G13" s="31" t="s">
        <v>155</v>
      </c>
      <c r="H13" s="31" t="s">
        <v>81</v>
      </c>
      <c r="I13" s="31" t="s">
        <v>155</v>
      </c>
      <c r="J13" s="31" t="s">
        <v>81</v>
      </c>
      <c r="K13" s="31" t="s">
        <v>156</v>
      </c>
      <c r="L13" s="31" t="s">
        <v>81</v>
      </c>
      <c r="M13" s="31" t="s">
        <v>156</v>
      </c>
      <c r="N13" s="31" t="s">
        <v>81</v>
      </c>
      <c r="O13" s="32" t="s">
        <v>156</v>
      </c>
    </row>
    <row r="14" spans="1:16">
      <c r="A14" s="33" t="s">
        <v>157</v>
      </c>
      <c r="B14" s="33">
        <v>21</v>
      </c>
      <c r="C14" s="33">
        <v>2</v>
      </c>
      <c r="D14" s="58">
        <v>531220.85968999972</v>
      </c>
      <c r="E14" s="58">
        <v>156519.82075000004</v>
      </c>
      <c r="F14" s="58">
        <v>525014.8988400005</v>
      </c>
      <c r="G14" s="58">
        <v>153000.53503</v>
      </c>
      <c r="H14" s="58">
        <v>429548.29639999964</v>
      </c>
      <c r="I14" s="58">
        <v>97495.689789999975</v>
      </c>
      <c r="J14" s="34">
        <v>9.403817639531957E-2</v>
      </c>
      <c r="K14" s="34">
        <v>5.0169681880542161E-2</v>
      </c>
      <c r="L14" s="144">
        <v>9.4525805591682263E-2</v>
      </c>
      <c r="M14" s="144">
        <v>5.0458705225868948E-2</v>
      </c>
      <c r="N14" s="34">
        <v>0.1021958966366496</v>
      </c>
      <c r="O14" s="34">
        <v>5.3381118996243065E-2</v>
      </c>
    </row>
    <row r="15" spans="1:16">
      <c r="A15" s="9" t="s">
        <v>158</v>
      </c>
      <c r="B15" s="9">
        <v>0</v>
      </c>
      <c r="C15" s="9">
        <v>0</v>
      </c>
      <c r="D15" s="59">
        <v>44933.754730000015</v>
      </c>
      <c r="E15" s="59">
        <v>48731.455430000002</v>
      </c>
      <c r="F15" s="59">
        <v>42263.229759999995</v>
      </c>
      <c r="G15" s="59">
        <v>52488.786729999993</v>
      </c>
      <c r="H15" s="59">
        <v>52736.535910000013</v>
      </c>
      <c r="I15" s="59">
        <v>48046.53242000001</v>
      </c>
      <c r="J15" s="35">
        <v>9.0188325069835248E-2</v>
      </c>
      <c r="K15" s="35">
        <v>4.6357967543034652E-2</v>
      </c>
      <c r="L15" s="145">
        <v>8.883458475896408E-2</v>
      </c>
      <c r="M15" s="145">
        <v>4.6242369924110092E-2</v>
      </c>
      <c r="N15" s="35">
        <v>9.2063465265136438E-2</v>
      </c>
      <c r="O15" s="35">
        <v>5.3675294542950017E-2</v>
      </c>
    </row>
    <row r="16" spans="1:16">
      <c r="A16" s="9" t="s">
        <v>159</v>
      </c>
      <c r="B16" s="9">
        <v>0</v>
      </c>
      <c r="C16" s="9">
        <v>0</v>
      </c>
      <c r="D16" s="59">
        <v>677.61557999999991</v>
      </c>
      <c r="E16" s="59">
        <v>258.42539999999997</v>
      </c>
      <c r="F16" s="59">
        <v>694.28919999999994</v>
      </c>
      <c r="G16" s="59">
        <v>266.68862000000001</v>
      </c>
      <c r="H16" s="59">
        <v>866.25524999999993</v>
      </c>
      <c r="I16" s="59">
        <v>385.63157000000001</v>
      </c>
      <c r="J16" s="35">
        <v>0.10453530230594628</v>
      </c>
      <c r="K16" s="35">
        <v>0.13652725216039838</v>
      </c>
      <c r="L16" s="145">
        <v>0.10447709423141766</v>
      </c>
      <c r="M16" s="145">
        <v>0.13652725216039838</v>
      </c>
      <c r="N16" s="35">
        <v>9.8860773016440001E-2</v>
      </c>
      <c r="O16" s="35">
        <v>0.12875690456824157</v>
      </c>
    </row>
    <row r="17" spans="1:15">
      <c r="A17" s="9" t="s">
        <v>160</v>
      </c>
      <c r="B17" s="9">
        <v>0</v>
      </c>
      <c r="C17" s="9">
        <v>0</v>
      </c>
      <c r="D17" s="59">
        <v>75.585259999999991</v>
      </c>
      <c r="E17" s="59">
        <v>0</v>
      </c>
      <c r="F17" s="59">
        <v>78.221260000000001</v>
      </c>
      <c r="G17" s="59">
        <v>0</v>
      </c>
      <c r="H17" s="59">
        <v>200.96009999999998</v>
      </c>
      <c r="I17" s="59">
        <v>0</v>
      </c>
      <c r="J17" s="35">
        <v>0.10138900000004122</v>
      </c>
      <c r="K17" s="35">
        <v>0</v>
      </c>
      <c r="L17" s="145">
        <v>0.10138900000004122</v>
      </c>
      <c r="M17" s="145">
        <v>0</v>
      </c>
      <c r="N17" s="35">
        <v>0.1559726022771713</v>
      </c>
      <c r="O17" s="35">
        <v>0</v>
      </c>
    </row>
    <row r="18" spans="1:15">
      <c r="A18" s="9" t="s">
        <v>161</v>
      </c>
      <c r="B18" s="9">
        <v>0</v>
      </c>
      <c r="C18" s="9">
        <v>0</v>
      </c>
      <c r="D18" s="59">
        <v>0</v>
      </c>
      <c r="E18" s="59">
        <v>0</v>
      </c>
      <c r="F18" s="59">
        <v>0</v>
      </c>
      <c r="G18" s="59">
        <v>0</v>
      </c>
      <c r="H18" s="59">
        <v>0</v>
      </c>
      <c r="I18" s="59">
        <v>0</v>
      </c>
      <c r="J18" s="35">
        <v>0</v>
      </c>
      <c r="K18" s="35">
        <v>0</v>
      </c>
      <c r="L18" s="145">
        <v>0</v>
      </c>
      <c r="M18" s="145">
        <v>0</v>
      </c>
      <c r="N18" s="35">
        <v>0</v>
      </c>
      <c r="O18" s="35">
        <v>0</v>
      </c>
    </row>
    <row r="19" spans="1:15">
      <c r="A19" s="9" t="s">
        <v>162</v>
      </c>
      <c r="B19" s="9">
        <v>0</v>
      </c>
      <c r="C19" s="9">
        <v>0</v>
      </c>
      <c r="D19" s="59">
        <v>0</v>
      </c>
      <c r="E19" s="59">
        <v>0</v>
      </c>
      <c r="F19" s="59">
        <v>0</v>
      </c>
      <c r="G19" s="59">
        <v>0</v>
      </c>
      <c r="H19" s="59">
        <v>0</v>
      </c>
      <c r="I19" s="59">
        <v>0</v>
      </c>
      <c r="J19" s="35">
        <v>0</v>
      </c>
      <c r="K19" s="35">
        <v>0</v>
      </c>
      <c r="L19" s="145">
        <v>0</v>
      </c>
      <c r="M19" s="145">
        <v>0</v>
      </c>
      <c r="N19" s="35">
        <v>0</v>
      </c>
      <c r="O19" s="35">
        <v>0</v>
      </c>
    </row>
    <row r="20" spans="1:15">
      <c r="A20" s="9" t="s">
        <v>163</v>
      </c>
      <c r="B20" s="9">
        <v>0</v>
      </c>
      <c r="C20" s="9">
        <v>0</v>
      </c>
      <c r="D20" s="59">
        <v>0</v>
      </c>
      <c r="E20" s="59">
        <v>0</v>
      </c>
      <c r="F20" s="59">
        <v>0</v>
      </c>
      <c r="G20" s="59">
        <v>0</v>
      </c>
      <c r="H20" s="59">
        <v>0</v>
      </c>
      <c r="I20" s="59">
        <v>0</v>
      </c>
      <c r="J20" s="35">
        <v>0</v>
      </c>
      <c r="K20" s="35">
        <v>0</v>
      </c>
      <c r="L20" s="145">
        <v>0</v>
      </c>
      <c r="M20" s="145">
        <v>0</v>
      </c>
      <c r="N20" s="35">
        <v>0</v>
      </c>
      <c r="O20" s="35">
        <v>0</v>
      </c>
    </row>
    <row r="21" spans="1:15">
      <c r="A21" s="9" t="s">
        <v>164</v>
      </c>
      <c r="B21" s="9">
        <v>0</v>
      </c>
      <c r="C21" s="9">
        <v>0</v>
      </c>
      <c r="D21" s="59">
        <v>0</v>
      </c>
      <c r="E21" s="59">
        <v>0</v>
      </c>
      <c r="F21" s="59">
        <v>0</v>
      </c>
      <c r="G21" s="59">
        <v>0</v>
      </c>
      <c r="H21" s="59">
        <v>0</v>
      </c>
      <c r="I21" s="59">
        <v>0</v>
      </c>
      <c r="J21" s="35">
        <v>0</v>
      </c>
      <c r="K21" s="35">
        <v>0</v>
      </c>
      <c r="L21" s="145">
        <v>0</v>
      </c>
      <c r="M21" s="145">
        <v>0</v>
      </c>
      <c r="N21" s="35">
        <v>0</v>
      </c>
      <c r="O21" s="35">
        <v>0</v>
      </c>
    </row>
    <row r="22" spans="1:15">
      <c r="A22" s="9" t="s">
        <v>165</v>
      </c>
      <c r="B22" s="9">
        <v>0</v>
      </c>
      <c r="C22" s="9">
        <v>0</v>
      </c>
      <c r="D22" s="59">
        <v>0</v>
      </c>
      <c r="E22" s="59">
        <v>0</v>
      </c>
      <c r="F22" s="59">
        <v>0</v>
      </c>
      <c r="G22" s="59">
        <v>0</v>
      </c>
      <c r="H22" s="59">
        <v>0</v>
      </c>
      <c r="I22" s="59">
        <v>0</v>
      </c>
      <c r="J22" s="35">
        <v>0</v>
      </c>
      <c r="K22" s="35">
        <v>0</v>
      </c>
      <c r="L22" s="145">
        <v>0</v>
      </c>
      <c r="M22" s="145">
        <v>0</v>
      </c>
      <c r="N22" s="35">
        <v>0</v>
      </c>
      <c r="O22" s="35">
        <v>0</v>
      </c>
    </row>
    <row r="23" spans="1:15">
      <c r="A23" s="9" t="s">
        <v>166</v>
      </c>
      <c r="B23" s="9">
        <v>0</v>
      </c>
      <c r="C23" s="9">
        <v>0</v>
      </c>
      <c r="D23" s="59">
        <v>0</v>
      </c>
      <c r="E23" s="59">
        <v>0</v>
      </c>
      <c r="F23" s="59">
        <v>0</v>
      </c>
      <c r="G23" s="59">
        <v>0</v>
      </c>
      <c r="H23" s="59">
        <v>0</v>
      </c>
      <c r="I23" s="59">
        <v>0</v>
      </c>
      <c r="J23" s="35">
        <v>0</v>
      </c>
      <c r="K23" s="35">
        <v>0</v>
      </c>
      <c r="L23" s="145">
        <v>0</v>
      </c>
      <c r="M23" s="145">
        <v>0</v>
      </c>
      <c r="N23" s="35">
        <v>0</v>
      </c>
      <c r="O23" s="35">
        <v>0</v>
      </c>
    </row>
    <row r="24" spans="1:15">
      <c r="A24" s="9" t="s">
        <v>167</v>
      </c>
      <c r="B24" s="9">
        <v>0</v>
      </c>
      <c r="C24" s="9">
        <v>0</v>
      </c>
      <c r="D24" s="59">
        <v>0</v>
      </c>
      <c r="E24" s="59">
        <v>0</v>
      </c>
      <c r="F24" s="59">
        <v>0</v>
      </c>
      <c r="G24" s="59">
        <v>0</v>
      </c>
      <c r="H24" s="59">
        <v>0</v>
      </c>
      <c r="I24" s="59">
        <v>0</v>
      </c>
      <c r="J24" s="35">
        <v>0</v>
      </c>
      <c r="K24" s="35">
        <v>0</v>
      </c>
      <c r="L24" s="145">
        <v>0</v>
      </c>
      <c r="M24" s="145">
        <v>0</v>
      </c>
      <c r="N24" s="35">
        <v>0</v>
      </c>
      <c r="O24" s="35">
        <v>0</v>
      </c>
    </row>
    <row r="25" spans="1:15">
      <c r="A25" s="9" t="s">
        <v>168</v>
      </c>
      <c r="B25" s="9">
        <v>0</v>
      </c>
      <c r="C25" s="9">
        <v>4</v>
      </c>
      <c r="D25" s="59">
        <v>84192.77608999997</v>
      </c>
      <c r="E25" s="59">
        <v>111308.68606000002</v>
      </c>
      <c r="F25" s="59">
        <v>93533.861990000005</v>
      </c>
      <c r="G25" s="59">
        <v>99983.246629999994</v>
      </c>
      <c r="H25" s="59">
        <v>90866.086450000003</v>
      </c>
      <c r="I25" s="59">
        <v>83941.282179999995</v>
      </c>
      <c r="J25" s="35">
        <v>7.5796327524978391E-2</v>
      </c>
      <c r="K25" s="35">
        <v>4.9449147991979511E-2</v>
      </c>
      <c r="L25" s="145">
        <v>7.6281659824713022E-2</v>
      </c>
      <c r="M25" s="145">
        <v>5.0572293151072714E-2</v>
      </c>
      <c r="N25" s="35">
        <v>8.5888204474536836E-2</v>
      </c>
      <c r="O25" s="35">
        <v>5.3431271888773411E-2</v>
      </c>
    </row>
    <row r="26" spans="1:15">
      <c r="A26" s="9" t="s">
        <v>169</v>
      </c>
      <c r="B26" s="9">
        <v>6</v>
      </c>
      <c r="C26" s="9">
        <v>12</v>
      </c>
      <c r="D26" s="59">
        <v>350301.31722000008</v>
      </c>
      <c r="E26" s="59">
        <v>493219.54308000027</v>
      </c>
      <c r="F26" s="59">
        <v>377892.63215000014</v>
      </c>
      <c r="G26" s="59">
        <v>482651.45655999996</v>
      </c>
      <c r="H26" s="59">
        <v>404433.09197999991</v>
      </c>
      <c r="I26" s="59">
        <v>441285.29156000004</v>
      </c>
      <c r="J26" s="35">
        <v>7.7323647199090004E-2</v>
      </c>
      <c r="K26" s="35">
        <v>5.1127294058540461E-2</v>
      </c>
      <c r="L26" s="145">
        <v>7.791668293958505E-2</v>
      </c>
      <c r="M26" s="145">
        <v>5.1199234758699211E-2</v>
      </c>
      <c r="N26" s="35">
        <v>8.328284278429024E-2</v>
      </c>
      <c r="O26" s="35">
        <v>5.1771930203384102E-2</v>
      </c>
    </row>
    <row r="27" spans="1:15">
      <c r="A27" s="9" t="s">
        <v>170</v>
      </c>
      <c r="B27" s="9">
        <v>0</v>
      </c>
      <c r="C27" s="9">
        <v>0</v>
      </c>
      <c r="D27" s="59">
        <v>0</v>
      </c>
      <c r="E27" s="59">
        <v>0</v>
      </c>
      <c r="F27" s="59">
        <v>0</v>
      </c>
      <c r="G27" s="59">
        <v>0</v>
      </c>
      <c r="H27" s="59">
        <v>0</v>
      </c>
      <c r="I27" s="59">
        <v>0</v>
      </c>
      <c r="J27" s="35">
        <v>0</v>
      </c>
      <c r="K27" s="35">
        <v>0</v>
      </c>
      <c r="L27" s="145">
        <v>0</v>
      </c>
      <c r="M27" s="145">
        <v>0</v>
      </c>
      <c r="N27" s="35">
        <v>0</v>
      </c>
      <c r="O27" s="35">
        <v>0</v>
      </c>
    </row>
    <row r="28" spans="1:15">
      <c r="A28" s="9" t="s">
        <v>171</v>
      </c>
      <c r="B28" s="9">
        <v>0</v>
      </c>
      <c r="C28" s="9">
        <v>0</v>
      </c>
      <c r="D28" s="59">
        <v>2401.8742900000002</v>
      </c>
      <c r="E28" s="59">
        <v>0</v>
      </c>
      <c r="F28" s="59">
        <v>2497.3823099999995</v>
      </c>
      <c r="G28" s="59">
        <v>0</v>
      </c>
      <c r="H28" s="59">
        <v>3188.2123900000001</v>
      </c>
      <c r="I28" s="59">
        <v>0</v>
      </c>
      <c r="J28" s="35">
        <v>0.11910084144134775</v>
      </c>
      <c r="K28" s="35">
        <v>0</v>
      </c>
      <c r="L28" s="145">
        <v>0.12043046323153778</v>
      </c>
      <c r="M28" s="145">
        <v>0</v>
      </c>
      <c r="N28" s="35">
        <v>0.1234667923072222</v>
      </c>
      <c r="O28" s="35">
        <v>0</v>
      </c>
    </row>
    <row r="29" spans="1:15">
      <c r="A29" s="9" t="s">
        <v>172</v>
      </c>
      <c r="B29" s="9">
        <v>0</v>
      </c>
      <c r="C29" s="9">
        <v>0</v>
      </c>
      <c r="D29" s="59">
        <v>0</v>
      </c>
      <c r="E29" s="59">
        <v>0</v>
      </c>
      <c r="F29" s="59">
        <v>0</v>
      </c>
      <c r="G29" s="59">
        <v>0</v>
      </c>
      <c r="H29" s="59">
        <v>0</v>
      </c>
      <c r="I29" s="59">
        <v>0</v>
      </c>
      <c r="J29" s="35">
        <v>0</v>
      </c>
      <c r="K29" s="35">
        <v>0</v>
      </c>
      <c r="L29" s="145">
        <v>0</v>
      </c>
      <c r="M29" s="145">
        <v>0</v>
      </c>
      <c r="N29" s="35">
        <v>0</v>
      </c>
      <c r="O29" s="35">
        <v>0</v>
      </c>
    </row>
    <row r="30" spans="1:15">
      <c r="A30" s="9" t="s">
        <v>173</v>
      </c>
      <c r="B30" s="9">
        <v>1</v>
      </c>
      <c r="C30" s="9">
        <v>0</v>
      </c>
      <c r="D30" s="59">
        <v>44140.945260000037</v>
      </c>
      <c r="E30" s="59">
        <v>7972.6039700000001</v>
      </c>
      <c r="F30" s="59">
        <v>44345.388309999988</v>
      </c>
      <c r="G30" s="59">
        <v>8326.355309999999</v>
      </c>
      <c r="H30" s="59">
        <v>69145.970340000029</v>
      </c>
      <c r="I30" s="59">
        <v>11997.411179999999</v>
      </c>
      <c r="J30" s="35">
        <v>0.12579318586935564</v>
      </c>
      <c r="K30" s="35">
        <v>0.11781057768632058</v>
      </c>
      <c r="L30" s="145">
        <v>0.13360535691756684</v>
      </c>
      <c r="M30" s="145">
        <v>0.11798382756022073</v>
      </c>
      <c r="N30" s="35">
        <v>0.16543294259830316</v>
      </c>
      <c r="O30" s="35">
        <v>0.10803140963695693</v>
      </c>
    </row>
    <row r="31" spans="1:15">
      <c r="A31" s="9" t="s">
        <v>174</v>
      </c>
      <c r="B31" s="9">
        <v>1</v>
      </c>
      <c r="C31" s="9">
        <v>0</v>
      </c>
      <c r="D31" s="59">
        <v>37834.133130000009</v>
      </c>
      <c r="E31" s="59">
        <v>74548.477009999988</v>
      </c>
      <c r="F31" s="59">
        <v>38125.398209999985</v>
      </c>
      <c r="G31" s="59">
        <v>77438.751120000015</v>
      </c>
      <c r="H31" s="59">
        <v>43870.778100000003</v>
      </c>
      <c r="I31" s="59">
        <v>65153.279920000001</v>
      </c>
      <c r="J31" s="35">
        <v>8.1409084689079411E-2</v>
      </c>
      <c r="K31" s="35">
        <v>4.9572350918577028E-2</v>
      </c>
      <c r="L31" s="145">
        <v>8.2407609716790592E-2</v>
      </c>
      <c r="M31" s="145">
        <v>4.9888739208875828E-2</v>
      </c>
      <c r="N31" s="35">
        <v>8.7822078305148335E-2</v>
      </c>
      <c r="O31" s="35">
        <v>5.2749133684335689E-2</v>
      </c>
    </row>
    <row r="32" spans="1:15">
      <c r="A32" s="9" t="s">
        <v>175</v>
      </c>
      <c r="B32" s="9">
        <v>4</v>
      </c>
      <c r="C32" s="9">
        <v>1</v>
      </c>
      <c r="D32" s="59">
        <v>106342.60229000001</v>
      </c>
      <c r="E32" s="59">
        <v>29878.879920000003</v>
      </c>
      <c r="F32" s="59">
        <v>94196.823670000012</v>
      </c>
      <c r="G32" s="59">
        <v>30650.01367</v>
      </c>
      <c r="H32" s="59">
        <v>107104.35192999999</v>
      </c>
      <c r="I32" s="59">
        <v>25336.043819999995</v>
      </c>
      <c r="J32" s="35">
        <v>6.5502319727551855E-2</v>
      </c>
      <c r="K32" s="35">
        <v>5.5560901137045315E-2</v>
      </c>
      <c r="L32" s="145">
        <v>6.5213198764832211E-2</v>
      </c>
      <c r="M32" s="145">
        <v>5.5739931337384252E-2</v>
      </c>
      <c r="N32" s="35">
        <v>6.8150844348969258E-2</v>
      </c>
      <c r="O32" s="35">
        <v>5.8912878482301936E-2</v>
      </c>
    </row>
    <row r="33" spans="1:15">
      <c r="A33" s="9" t="s">
        <v>176</v>
      </c>
      <c r="B33" s="9">
        <v>73</v>
      </c>
      <c r="C33" s="9">
        <v>1</v>
      </c>
      <c r="D33" s="59">
        <v>43999.547359999997</v>
      </c>
      <c r="E33" s="59">
        <v>1334.4461600000002</v>
      </c>
      <c r="F33" s="59">
        <v>55767.388999999981</v>
      </c>
      <c r="G33" s="59">
        <v>522.55615</v>
      </c>
      <c r="H33" s="59">
        <v>40516.998759999995</v>
      </c>
      <c r="I33" s="59">
        <v>151.21164999999999</v>
      </c>
      <c r="J33" s="35">
        <v>-1.8354919242845188E-9</v>
      </c>
      <c r="K33" s="35">
        <v>0</v>
      </c>
      <c r="L33" s="145">
        <v>-2.2292244509800689E-9</v>
      </c>
      <c r="M33" s="145">
        <v>0</v>
      </c>
      <c r="N33" s="35">
        <v>0.11739376912154491</v>
      </c>
      <c r="O33" s="35">
        <v>5.574810561019173E-2</v>
      </c>
    </row>
    <row r="35" spans="1:15">
      <c r="A35" s="126" t="s">
        <v>177</v>
      </c>
      <c r="B35" s="126"/>
      <c r="C35" s="126"/>
      <c r="D35" s="126"/>
      <c r="E35" s="126"/>
      <c r="F35" s="126"/>
      <c r="G35" s="126"/>
      <c r="H35" s="126"/>
      <c r="I35" s="126"/>
      <c r="J35" s="126"/>
      <c r="K35" s="126"/>
      <c r="L35" s="126"/>
      <c r="M35" s="126"/>
      <c r="N35" s="126"/>
      <c r="O35" s="126"/>
    </row>
    <row r="36" spans="1:15">
      <c r="A36" s="127" t="s">
        <v>178</v>
      </c>
      <c r="B36" s="127"/>
      <c r="C36" s="127"/>
      <c r="D36" s="127"/>
      <c r="E36" s="127"/>
      <c r="F36" s="127"/>
      <c r="G36" s="127"/>
      <c r="H36" s="127"/>
      <c r="I36" s="127"/>
      <c r="J36" s="127"/>
      <c r="K36" s="127"/>
      <c r="L36" s="127"/>
      <c r="M36" s="127"/>
      <c r="N36" s="127"/>
      <c r="O36" s="127"/>
    </row>
    <row r="38" spans="1:15">
      <c r="A38" s="126" t="s">
        <v>179</v>
      </c>
      <c r="B38" s="126"/>
      <c r="C38" s="126"/>
      <c r="D38" s="126"/>
      <c r="E38" s="126"/>
      <c r="F38" s="126"/>
      <c r="G38" s="126"/>
      <c r="H38" s="126"/>
      <c r="I38" s="126"/>
      <c r="J38" s="126"/>
      <c r="K38" s="126"/>
      <c r="L38" s="126"/>
      <c r="M38" s="126"/>
      <c r="N38" s="126"/>
      <c r="O38" s="126"/>
    </row>
    <row r="39" spans="1:15">
      <c r="A39" s="120" t="s">
        <v>180</v>
      </c>
      <c r="B39" s="120"/>
      <c r="C39" s="120"/>
      <c r="D39" s="120"/>
      <c r="E39" s="120"/>
      <c r="F39" s="120"/>
      <c r="G39" s="120"/>
      <c r="H39" s="120"/>
      <c r="I39" s="120"/>
      <c r="J39" s="120"/>
      <c r="K39" s="120"/>
      <c r="L39" s="120"/>
      <c r="M39" s="120"/>
      <c r="N39" s="120"/>
      <c r="O39" s="120"/>
    </row>
    <row r="40" spans="1:15">
      <c r="A40" s="36" t="s">
        <v>181</v>
      </c>
    </row>
    <row r="41" spans="1:15">
      <c r="A41" s="36" t="s">
        <v>182</v>
      </c>
    </row>
    <row r="43" spans="1:15">
      <c r="A43" s="25" t="s">
        <v>120</v>
      </c>
      <c r="B43" s="23"/>
    </row>
    <row r="44" spans="1:15">
      <c r="A44" s="60" t="s">
        <v>204</v>
      </c>
      <c r="B44" s="61" t="s">
        <v>205</v>
      </c>
    </row>
    <row r="45" spans="1:15">
      <c r="A45" s="25"/>
      <c r="B45" s="25"/>
    </row>
    <row r="46" spans="1:15">
      <c r="A46" s="25" t="s">
        <v>121</v>
      </c>
      <c r="B46" s="26">
        <f>Anexa_1!B98</f>
        <v>43434</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M33"/>
    </sheetView>
  </sheetViews>
  <sheetFormatPr defaultRowHeight="1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c r="A1" s="128" t="s">
        <v>183</v>
      </c>
      <c r="B1" s="128"/>
      <c r="C1" s="128"/>
      <c r="D1" s="128"/>
      <c r="E1" s="128"/>
      <c r="F1" s="128"/>
      <c r="G1" s="128"/>
      <c r="H1" s="128"/>
      <c r="I1" s="128"/>
      <c r="J1" s="128"/>
      <c r="K1" s="128"/>
      <c r="L1" s="128"/>
      <c r="M1" s="128"/>
      <c r="N1" s="30"/>
      <c r="P1" s="30"/>
    </row>
    <row r="2" spans="1:16">
      <c r="A2" s="128" t="s">
        <v>31</v>
      </c>
      <c r="B2" s="128"/>
      <c r="C2" s="128"/>
      <c r="D2" s="128"/>
      <c r="E2" s="128"/>
      <c r="F2" s="128"/>
      <c r="G2" s="128"/>
      <c r="H2" s="128"/>
      <c r="I2" s="128"/>
      <c r="J2" s="128"/>
      <c r="K2" s="128"/>
      <c r="L2" s="128"/>
      <c r="M2" s="128"/>
      <c r="N2" s="30"/>
      <c r="P2" s="30"/>
    </row>
    <row r="3" spans="1:16">
      <c r="A3" s="128" t="s">
        <v>32</v>
      </c>
      <c r="B3" s="128"/>
      <c r="C3" s="128"/>
      <c r="D3" s="128"/>
      <c r="E3" s="128"/>
      <c r="F3" s="128"/>
      <c r="G3" s="128"/>
      <c r="H3" s="128"/>
      <c r="I3" s="128"/>
      <c r="J3" s="128"/>
      <c r="K3" s="128"/>
      <c r="L3" s="128"/>
      <c r="M3" s="128"/>
      <c r="N3" s="30"/>
      <c r="P3" s="30"/>
    </row>
    <row r="4" spans="1:16">
      <c r="A4" s="128" t="s">
        <v>33</v>
      </c>
      <c r="B4" s="128"/>
      <c r="C4" s="128"/>
      <c r="D4" s="128"/>
      <c r="E4" s="128"/>
      <c r="F4" s="128"/>
      <c r="G4" s="128"/>
      <c r="H4" s="128"/>
      <c r="I4" s="128"/>
      <c r="J4" s="128"/>
      <c r="K4" s="128"/>
      <c r="L4" s="128"/>
      <c r="M4" s="128"/>
      <c r="N4" s="30"/>
      <c r="P4" s="30"/>
    </row>
    <row r="6" spans="1:16">
      <c r="A6" s="121" t="s">
        <v>184</v>
      </c>
      <c r="B6" s="121"/>
      <c r="C6" s="121"/>
      <c r="D6" s="121"/>
      <c r="E6" s="121"/>
      <c r="F6" s="121"/>
      <c r="G6" s="121"/>
      <c r="H6" s="121"/>
      <c r="I6" s="121"/>
      <c r="J6" s="121"/>
      <c r="K6" s="121"/>
      <c r="L6" s="121"/>
      <c r="M6" s="121"/>
      <c r="P6" s="37"/>
    </row>
    <row r="7" spans="1:16">
      <c r="A7" s="121" t="s">
        <v>144</v>
      </c>
      <c r="B7" s="121"/>
      <c r="C7" s="121"/>
      <c r="D7" s="121"/>
      <c r="E7" s="121"/>
      <c r="F7" s="121"/>
      <c r="G7" s="121"/>
      <c r="H7" s="121"/>
      <c r="I7" s="121"/>
      <c r="J7" s="121"/>
      <c r="K7" s="121"/>
      <c r="L7" s="121"/>
      <c r="M7" s="121"/>
      <c r="P7" s="37"/>
    </row>
    <row r="8" spans="1:16">
      <c r="A8" s="121" t="s">
        <v>36</v>
      </c>
      <c r="B8" s="121"/>
      <c r="C8" s="121"/>
      <c r="D8" s="121"/>
      <c r="E8" s="121"/>
      <c r="F8" s="121"/>
      <c r="G8" s="121"/>
      <c r="H8" s="121"/>
      <c r="I8" s="121"/>
      <c r="J8" s="121"/>
      <c r="K8" s="121"/>
      <c r="L8" s="121"/>
      <c r="M8" s="121"/>
      <c r="P8" s="38"/>
    </row>
    <row r="9" spans="1:16">
      <c r="A9" s="121" t="str">
        <f>"la situaţia "&amp;TEXT(RIGHT('f01.01'!B3,10),"dd.mm.yyyy")</f>
        <v>la situaţia 31.10.2018</v>
      </c>
      <c r="B9" s="121"/>
      <c r="C9" s="121"/>
      <c r="D9" s="121"/>
      <c r="E9" s="121"/>
      <c r="F9" s="121"/>
      <c r="G9" s="121"/>
      <c r="H9" s="121"/>
      <c r="I9" s="121"/>
      <c r="J9" s="121"/>
      <c r="K9" s="121"/>
      <c r="L9" s="121"/>
      <c r="M9" s="121"/>
      <c r="P9" s="39"/>
    </row>
    <row r="10" spans="1:16" ht="15.75" thickBot="1"/>
    <row r="11" spans="1:16" ht="33.75" customHeight="1">
      <c r="A11" s="131" t="s">
        <v>185</v>
      </c>
      <c r="B11" s="134" t="s">
        <v>186</v>
      </c>
      <c r="C11" s="134"/>
      <c r="D11" s="134"/>
      <c r="E11" s="134"/>
      <c r="F11" s="134"/>
      <c r="G11" s="134"/>
      <c r="H11" s="134" t="s">
        <v>187</v>
      </c>
      <c r="I11" s="134"/>
      <c r="J11" s="134"/>
      <c r="K11" s="134"/>
      <c r="L11" s="134"/>
      <c r="M11" s="135"/>
    </row>
    <row r="12" spans="1:16" ht="33" customHeight="1">
      <c r="A12" s="132"/>
      <c r="B12" s="136" t="s">
        <v>149</v>
      </c>
      <c r="C12" s="136"/>
      <c r="D12" s="136" t="s">
        <v>150</v>
      </c>
      <c r="E12" s="136"/>
      <c r="F12" s="136" t="s">
        <v>151</v>
      </c>
      <c r="G12" s="136"/>
      <c r="H12" s="136" t="s">
        <v>149</v>
      </c>
      <c r="I12" s="136"/>
      <c r="J12" s="136" t="s">
        <v>150</v>
      </c>
      <c r="K12" s="136"/>
      <c r="L12" s="136" t="s">
        <v>151</v>
      </c>
      <c r="M12" s="137"/>
    </row>
    <row r="13" spans="1:16" ht="60.75" thickBot="1">
      <c r="A13" s="133"/>
      <c r="B13" s="40" t="s">
        <v>188</v>
      </c>
      <c r="C13" s="40" t="s">
        <v>189</v>
      </c>
      <c r="D13" s="40" t="s">
        <v>188</v>
      </c>
      <c r="E13" s="40" t="s">
        <v>189</v>
      </c>
      <c r="F13" s="40" t="s">
        <v>188</v>
      </c>
      <c r="G13" s="40" t="s">
        <v>189</v>
      </c>
      <c r="H13" s="40" t="s">
        <v>188</v>
      </c>
      <c r="I13" s="40" t="s">
        <v>189</v>
      </c>
      <c r="J13" s="40" t="s">
        <v>188</v>
      </c>
      <c r="K13" s="40" t="s">
        <v>189</v>
      </c>
      <c r="L13" s="40" t="s">
        <v>188</v>
      </c>
      <c r="M13" s="41" t="s">
        <v>189</v>
      </c>
    </row>
    <row r="14" spans="1:16">
      <c r="A14" s="42" t="s">
        <v>190</v>
      </c>
      <c r="B14" s="43">
        <v>104794.90722000008</v>
      </c>
      <c r="C14" s="43">
        <v>211030.97627000007</v>
      </c>
      <c r="D14" s="44">
        <v>105532.90728</v>
      </c>
      <c r="E14" s="44">
        <v>198647.27204000045</v>
      </c>
      <c r="F14" s="44">
        <v>102052.85701000008</v>
      </c>
      <c r="G14" s="44">
        <v>266667.54713999992</v>
      </c>
      <c r="H14" s="45">
        <v>0</v>
      </c>
      <c r="I14" s="45">
        <v>0</v>
      </c>
      <c r="J14" s="45">
        <v>0</v>
      </c>
      <c r="K14" s="45">
        <v>0</v>
      </c>
      <c r="L14" s="45">
        <v>0</v>
      </c>
      <c r="M14" s="45">
        <v>0</v>
      </c>
    </row>
    <row r="15" spans="1:16">
      <c r="A15" s="46" t="s">
        <v>191</v>
      </c>
      <c r="B15" s="47">
        <v>26088.463180000032</v>
      </c>
      <c r="C15" s="47">
        <v>31861.40815000001</v>
      </c>
      <c r="D15" s="48">
        <v>23967.714449999945</v>
      </c>
      <c r="E15" s="48">
        <v>31826.149410000009</v>
      </c>
      <c r="F15" s="48">
        <v>27716.100510000037</v>
      </c>
      <c r="G15" s="48">
        <v>42921.267720000069</v>
      </c>
      <c r="H15" s="49">
        <v>0</v>
      </c>
      <c r="I15" s="49">
        <v>0</v>
      </c>
      <c r="J15" s="49">
        <v>0</v>
      </c>
      <c r="K15" s="49">
        <v>0</v>
      </c>
      <c r="L15" s="49">
        <v>0</v>
      </c>
      <c r="M15" s="49">
        <v>0</v>
      </c>
    </row>
    <row r="16" spans="1:16" ht="23.25" customHeight="1">
      <c r="A16" s="46" t="s">
        <v>192</v>
      </c>
      <c r="B16" s="47">
        <v>78706.444040000046</v>
      </c>
      <c r="C16" s="47">
        <v>179169.56812000007</v>
      </c>
      <c r="D16" s="48">
        <v>81565.192830000058</v>
      </c>
      <c r="E16" s="48">
        <v>166821.12263000043</v>
      </c>
      <c r="F16" s="48">
        <v>74336.756500000047</v>
      </c>
      <c r="G16" s="48">
        <v>223746.27941999986</v>
      </c>
      <c r="H16" s="49">
        <v>0</v>
      </c>
      <c r="I16" s="49">
        <v>0</v>
      </c>
      <c r="J16" s="49">
        <v>0</v>
      </c>
      <c r="K16" s="49">
        <v>0</v>
      </c>
      <c r="L16" s="49">
        <v>0</v>
      </c>
      <c r="M16" s="49">
        <v>0</v>
      </c>
    </row>
    <row r="17" spans="1:13">
      <c r="A17" s="46" t="s">
        <v>193</v>
      </c>
      <c r="B17" s="47">
        <v>0</v>
      </c>
      <c r="C17" s="47">
        <v>0</v>
      </c>
      <c r="D17" s="48">
        <v>0</v>
      </c>
      <c r="E17" s="48">
        <v>0</v>
      </c>
      <c r="F17" s="48">
        <v>0</v>
      </c>
      <c r="G17" s="48">
        <v>0</v>
      </c>
      <c r="H17" s="49">
        <v>0</v>
      </c>
      <c r="I17" s="49">
        <v>0</v>
      </c>
      <c r="J17" s="49">
        <v>0</v>
      </c>
      <c r="K17" s="49">
        <v>0</v>
      </c>
      <c r="L17" s="49">
        <v>0</v>
      </c>
      <c r="M17" s="49">
        <v>0</v>
      </c>
    </row>
    <row r="18" spans="1:13">
      <c r="A18" s="50" t="s">
        <v>194</v>
      </c>
      <c r="B18" s="51">
        <v>524169.50869999954</v>
      </c>
      <c r="C18" s="51">
        <v>314246.09555999999</v>
      </c>
      <c r="D18" s="52">
        <v>516440.59977999958</v>
      </c>
      <c r="E18" s="52">
        <v>314481.65366999968</v>
      </c>
      <c r="F18" s="52">
        <v>341239.04087999981</v>
      </c>
      <c r="G18" s="52">
        <v>379010.28605999984</v>
      </c>
      <c r="H18" s="45">
        <v>2.1151782237199365E-2</v>
      </c>
      <c r="I18" s="45">
        <v>8.8487530145865412E-3</v>
      </c>
      <c r="J18" s="45">
        <v>2.1275527752810441E-2</v>
      </c>
      <c r="K18" s="45">
        <v>8.3826566624631664E-3</v>
      </c>
      <c r="L18" s="45">
        <v>1.0642362513781313E-2</v>
      </c>
      <c r="M18" s="45">
        <v>8.2679079785801021E-3</v>
      </c>
    </row>
    <row r="19" spans="1:13">
      <c r="A19" s="46" t="s">
        <v>195</v>
      </c>
      <c r="B19" s="47">
        <v>78022.550069999998</v>
      </c>
      <c r="C19" s="47">
        <v>272806.07193999999</v>
      </c>
      <c r="D19" s="48">
        <v>74088.976860000024</v>
      </c>
      <c r="E19" s="48">
        <v>266157.38878999971</v>
      </c>
      <c r="F19" s="48">
        <v>75640.482539999983</v>
      </c>
      <c r="G19" s="48">
        <v>279318.56453999988</v>
      </c>
      <c r="H19" s="49">
        <v>3.6443435932931686E-2</v>
      </c>
      <c r="I19" s="49">
        <v>9.1445720055874508E-3</v>
      </c>
      <c r="J19" s="49">
        <v>3.6038154110905614E-2</v>
      </c>
      <c r="K19" s="49">
        <v>9.0166480462028267E-3</v>
      </c>
      <c r="L19" s="49">
        <v>2.9386260269751045E-2</v>
      </c>
      <c r="M19" s="49">
        <v>9.0039129917168243E-3</v>
      </c>
    </row>
    <row r="20" spans="1:13">
      <c r="A20" s="46" t="s">
        <v>192</v>
      </c>
      <c r="B20" s="47">
        <v>446146.95862999954</v>
      </c>
      <c r="C20" s="47">
        <v>41440.02362</v>
      </c>
      <c r="D20" s="48">
        <v>442351.62291999959</v>
      </c>
      <c r="E20" s="48">
        <v>48324.264880000002</v>
      </c>
      <c r="F20" s="48">
        <v>265598.55833999981</v>
      </c>
      <c r="G20" s="48">
        <v>99691.721519999992</v>
      </c>
      <c r="H20" s="49">
        <v>1.8477565159059791E-2</v>
      </c>
      <c r="I20" s="49">
        <v>6.9013309358678413E-3</v>
      </c>
      <c r="J20" s="49">
        <v>1.8802952032577248E-2</v>
      </c>
      <c r="K20" s="49">
        <v>4.8907982424638173E-3</v>
      </c>
      <c r="L20" s="49">
        <v>5.3042406512107624E-3</v>
      </c>
      <c r="M20" s="49">
        <v>6.205752158326255E-3</v>
      </c>
    </row>
    <row r="21" spans="1:13">
      <c r="A21" s="46" t="s">
        <v>193</v>
      </c>
      <c r="B21" s="47">
        <v>0</v>
      </c>
      <c r="C21" s="47">
        <v>0</v>
      </c>
      <c r="D21" s="48">
        <v>0</v>
      </c>
      <c r="E21" s="48">
        <v>0</v>
      </c>
      <c r="F21" s="48">
        <v>0</v>
      </c>
      <c r="G21" s="48">
        <v>0</v>
      </c>
      <c r="H21" s="49">
        <v>0</v>
      </c>
      <c r="I21" s="49">
        <v>0</v>
      </c>
      <c r="J21" s="49">
        <v>0</v>
      </c>
      <c r="K21" s="49">
        <v>0</v>
      </c>
      <c r="L21" s="49">
        <v>0</v>
      </c>
      <c r="M21" s="49">
        <v>0</v>
      </c>
    </row>
    <row r="22" spans="1:13">
      <c r="A22" s="50" t="s">
        <v>196</v>
      </c>
      <c r="B22" s="51">
        <v>0</v>
      </c>
      <c r="C22" s="51">
        <v>0</v>
      </c>
      <c r="D22" s="52">
        <v>0</v>
      </c>
      <c r="E22" s="52">
        <v>0</v>
      </c>
      <c r="F22" s="52">
        <v>0</v>
      </c>
      <c r="G22" s="52">
        <v>0</v>
      </c>
      <c r="H22" s="45">
        <v>0</v>
      </c>
      <c r="I22" s="45">
        <v>0</v>
      </c>
      <c r="J22" s="45">
        <v>0</v>
      </c>
      <c r="K22" s="45">
        <v>0</v>
      </c>
      <c r="L22" s="45">
        <v>0</v>
      </c>
      <c r="M22" s="45">
        <v>0</v>
      </c>
    </row>
    <row r="23" spans="1:13">
      <c r="A23" s="46" t="s">
        <v>191</v>
      </c>
      <c r="B23" s="47">
        <v>0</v>
      </c>
      <c r="C23" s="47">
        <v>0</v>
      </c>
      <c r="D23" s="48">
        <v>0</v>
      </c>
      <c r="E23" s="48">
        <v>0</v>
      </c>
      <c r="F23" s="48">
        <v>0</v>
      </c>
      <c r="G23" s="48">
        <v>0</v>
      </c>
      <c r="H23" s="49">
        <v>0</v>
      </c>
      <c r="I23" s="49">
        <v>0</v>
      </c>
      <c r="J23" s="49">
        <v>0</v>
      </c>
      <c r="K23" s="49">
        <v>0</v>
      </c>
      <c r="L23" s="49">
        <v>0</v>
      </c>
      <c r="M23" s="49">
        <v>0</v>
      </c>
    </row>
    <row r="24" spans="1:13">
      <c r="A24" s="46" t="s">
        <v>192</v>
      </c>
      <c r="B24" s="47">
        <v>0</v>
      </c>
      <c r="C24" s="47">
        <v>0</v>
      </c>
      <c r="D24" s="48">
        <v>0</v>
      </c>
      <c r="E24" s="48">
        <v>0</v>
      </c>
      <c r="F24" s="48">
        <v>0</v>
      </c>
      <c r="G24" s="48">
        <v>0</v>
      </c>
      <c r="H24" s="49">
        <v>0</v>
      </c>
      <c r="I24" s="49">
        <v>0</v>
      </c>
      <c r="J24" s="49">
        <v>0</v>
      </c>
      <c r="K24" s="49">
        <v>0</v>
      </c>
      <c r="L24" s="49">
        <v>0</v>
      </c>
      <c r="M24" s="49">
        <v>0</v>
      </c>
    </row>
    <row r="25" spans="1:13">
      <c r="A25" s="46" t="s">
        <v>193</v>
      </c>
      <c r="B25" s="47">
        <v>0</v>
      </c>
      <c r="C25" s="47">
        <v>0</v>
      </c>
      <c r="D25" s="48">
        <v>0</v>
      </c>
      <c r="E25" s="48">
        <v>0</v>
      </c>
      <c r="F25" s="48">
        <v>0</v>
      </c>
      <c r="G25" s="48">
        <v>0</v>
      </c>
      <c r="H25" s="49">
        <v>0</v>
      </c>
      <c r="I25" s="49">
        <v>0</v>
      </c>
      <c r="J25" s="49">
        <v>0</v>
      </c>
      <c r="K25" s="49">
        <v>0</v>
      </c>
      <c r="L25" s="49">
        <v>0</v>
      </c>
      <c r="M25" s="49">
        <v>0</v>
      </c>
    </row>
    <row r="26" spans="1:13">
      <c r="A26" s="50" t="s">
        <v>197</v>
      </c>
      <c r="B26" s="51">
        <v>349401.09409999993</v>
      </c>
      <c r="C26" s="51">
        <v>245726.50371999998</v>
      </c>
      <c r="D26" s="52">
        <v>347783.19914000004</v>
      </c>
      <c r="E26" s="52">
        <v>248996.51993000016</v>
      </c>
      <c r="F26" s="52">
        <v>358997.29351000005</v>
      </c>
      <c r="G26" s="52">
        <v>291280.80929999996</v>
      </c>
      <c r="H26" s="45">
        <v>6.6988261029102769E-2</v>
      </c>
      <c r="I26" s="45">
        <v>1.3591213980155102E-2</v>
      </c>
      <c r="J26" s="45">
        <v>6.850255317202468E-2</v>
      </c>
      <c r="K26" s="45">
        <v>1.3500416044740022E-2</v>
      </c>
      <c r="L26" s="45">
        <v>7.5639898125956492E-2</v>
      </c>
      <c r="M26" s="45">
        <v>1.4924269607815181E-2</v>
      </c>
    </row>
    <row r="27" spans="1:13">
      <c r="A27" s="46" t="s">
        <v>191</v>
      </c>
      <c r="B27" s="47">
        <v>332715.75654999993</v>
      </c>
      <c r="C27" s="47">
        <v>219361.99592999998</v>
      </c>
      <c r="D27" s="48">
        <v>328343.20857000002</v>
      </c>
      <c r="E27" s="48">
        <v>222529.35401000016</v>
      </c>
      <c r="F27" s="48">
        <v>337813.63851000008</v>
      </c>
      <c r="G27" s="48">
        <v>256358.56731999994</v>
      </c>
      <c r="H27" s="49">
        <v>6.9707514667182655E-2</v>
      </c>
      <c r="I27" s="49">
        <v>1.3864754396469989E-2</v>
      </c>
      <c r="J27" s="49">
        <v>7.1720486676949996E-2</v>
      </c>
      <c r="K27" s="49">
        <v>1.3776961341750134E-2</v>
      </c>
      <c r="L27" s="49">
        <v>7.9265707718452122E-2</v>
      </c>
      <c r="M27" s="49">
        <v>1.5112156038908231E-2</v>
      </c>
    </row>
    <row r="28" spans="1:13">
      <c r="A28" s="46" t="s">
        <v>192</v>
      </c>
      <c r="B28" s="47">
        <v>16685.33755</v>
      </c>
      <c r="C28" s="47">
        <v>26364.50779</v>
      </c>
      <c r="D28" s="48">
        <v>19439.990569999998</v>
      </c>
      <c r="E28" s="48">
        <v>26467.165919999999</v>
      </c>
      <c r="F28" s="48">
        <v>21183.654999999995</v>
      </c>
      <c r="G28" s="48">
        <v>34922.241979999999</v>
      </c>
      <c r="H28" s="49">
        <v>1.2764693256864917E-2</v>
      </c>
      <c r="I28" s="49">
        <v>1.1315261318026676E-2</v>
      </c>
      <c r="J28" s="49">
        <v>1.4151363639936172E-2</v>
      </c>
      <c r="K28" s="49">
        <v>1.1175291908511225E-2</v>
      </c>
      <c r="L28" s="49">
        <v>1.7819473322710368E-2</v>
      </c>
      <c r="M28" s="49">
        <v>1.3545025505404278E-2</v>
      </c>
    </row>
    <row r="29" spans="1:13">
      <c r="A29" s="46" t="s">
        <v>193</v>
      </c>
      <c r="B29" s="47">
        <v>0</v>
      </c>
      <c r="C29" s="47">
        <v>0</v>
      </c>
      <c r="D29" s="48">
        <v>0</v>
      </c>
      <c r="E29" s="48">
        <v>0</v>
      </c>
      <c r="F29" s="48">
        <v>0</v>
      </c>
      <c r="G29" s="48">
        <v>0</v>
      </c>
      <c r="H29" s="49">
        <v>0</v>
      </c>
      <c r="I29" s="49">
        <v>0</v>
      </c>
      <c r="J29" s="49">
        <v>0</v>
      </c>
      <c r="K29" s="49">
        <v>0</v>
      </c>
      <c r="L29" s="49">
        <v>0</v>
      </c>
      <c r="M29" s="49">
        <v>0</v>
      </c>
    </row>
    <row r="30" spans="1:13">
      <c r="A30" s="50" t="s">
        <v>198</v>
      </c>
      <c r="B30" s="53">
        <v>978365.51001999946</v>
      </c>
      <c r="C30" s="53">
        <v>771003.57554999995</v>
      </c>
      <c r="D30" s="54">
        <v>969756.70619999967</v>
      </c>
      <c r="E30" s="54">
        <v>762125.44564000028</v>
      </c>
      <c r="F30" s="54">
        <v>802289.19139999989</v>
      </c>
      <c r="G30" s="54">
        <v>936958.64249999973</v>
      </c>
      <c r="H30" s="45">
        <v>3.5255628541241174E-2</v>
      </c>
      <c r="I30" s="45">
        <v>7.9382350123298352E-3</v>
      </c>
      <c r="J30" s="45">
        <v>3.5897233999166292E-2</v>
      </c>
      <c r="K30" s="45">
        <v>7.8697652419543688E-3</v>
      </c>
      <c r="L30" s="45">
        <v>3.8372831910858156E-2</v>
      </c>
      <c r="M30" s="45">
        <v>7.9841042692075925E-3</v>
      </c>
    </row>
    <row r="31" spans="1:13">
      <c r="A31" s="46" t="s">
        <v>195</v>
      </c>
      <c r="B31" s="55">
        <v>436826.76979999995</v>
      </c>
      <c r="C31" s="55">
        <v>524029.47602</v>
      </c>
      <c r="D31" s="56">
        <v>426399.89987999998</v>
      </c>
      <c r="E31" s="56">
        <v>520512.89220999985</v>
      </c>
      <c r="F31" s="56">
        <v>441170.22156000009</v>
      </c>
      <c r="G31" s="56">
        <v>578598.39957999985</v>
      </c>
      <c r="H31" s="49">
        <v>5.9603028212837098E-2</v>
      </c>
      <c r="I31" s="49">
        <v>1.0564472456687552E-2</v>
      </c>
      <c r="J31" s="49">
        <v>6.1489143616333862E-2</v>
      </c>
      <c r="K31" s="49">
        <v>1.0500461927100746E-2</v>
      </c>
      <c r="L31" s="49">
        <v>6.5733874643092757E-2</v>
      </c>
      <c r="M31" s="49">
        <v>1.1042358098428877E-2</v>
      </c>
    </row>
    <row r="32" spans="1:13">
      <c r="A32" s="46" t="s">
        <v>192</v>
      </c>
      <c r="B32" s="55">
        <v>541538.74021999969</v>
      </c>
      <c r="C32" s="55">
        <v>246974.09953000006</v>
      </c>
      <c r="D32" s="56">
        <v>543356.80631999962</v>
      </c>
      <c r="E32" s="56">
        <v>241612.55343000044</v>
      </c>
      <c r="F32" s="56">
        <v>361118.96983999986</v>
      </c>
      <c r="G32" s="56">
        <v>358360.24291999982</v>
      </c>
      <c r="H32" s="49">
        <v>1.5616043851044982E-2</v>
      </c>
      <c r="I32" s="49">
        <v>2.3658861932031191E-3</v>
      </c>
      <c r="J32" s="49">
        <v>1.5813952495057161E-2</v>
      </c>
      <c r="K32" s="49">
        <v>2.2023795011322771E-3</v>
      </c>
      <c r="L32" s="49">
        <v>4.9465145682915605E-3</v>
      </c>
      <c r="M32" s="49">
        <v>3.0463333918397495E-3</v>
      </c>
    </row>
    <row r="33" spans="1:13">
      <c r="A33" s="46" t="s">
        <v>199</v>
      </c>
      <c r="B33" s="55">
        <v>0</v>
      </c>
      <c r="C33" s="55">
        <v>0</v>
      </c>
      <c r="D33" s="56">
        <v>0</v>
      </c>
      <c r="E33" s="56">
        <v>0</v>
      </c>
      <c r="F33" s="56">
        <v>0</v>
      </c>
      <c r="G33" s="56">
        <v>0</v>
      </c>
      <c r="H33" s="49">
        <v>0</v>
      </c>
      <c r="I33" s="49">
        <v>0</v>
      </c>
      <c r="J33" s="49">
        <v>0</v>
      </c>
      <c r="K33" s="49">
        <v>0</v>
      </c>
      <c r="L33" s="49">
        <v>0</v>
      </c>
      <c r="M33" s="49">
        <v>0</v>
      </c>
    </row>
    <row r="34" spans="1:13">
      <c r="B34" s="57"/>
    </row>
    <row r="35" spans="1:13">
      <c r="A35" s="129" t="s">
        <v>200</v>
      </c>
      <c r="B35" s="129"/>
      <c r="C35" s="129"/>
      <c r="D35" s="129"/>
      <c r="E35" s="129"/>
      <c r="F35" s="129"/>
      <c r="G35" s="129"/>
      <c r="H35" s="129"/>
      <c r="I35" s="129"/>
      <c r="J35" s="129"/>
      <c r="K35" s="129"/>
      <c r="L35" s="129"/>
      <c r="M35" s="129"/>
    </row>
    <row r="37" spans="1:13" ht="53.25" customHeight="1">
      <c r="A37" s="130" t="s">
        <v>201</v>
      </c>
      <c r="B37" s="130"/>
      <c r="C37" s="130"/>
      <c r="D37" s="130"/>
      <c r="E37" s="130"/>
      <c r="F37" s="130"/>
      <c r="G37" s="130"/>
      <c r="H37" s="130"/>
      <c r="I37" s="130"/>
      <c r="J37" s="130"/>
      <c r="K37" s="130"/>
      <c r="L37" s="130"/>
      <c r="M37" s="130"/>
    </row>
    <row r="38" spans="1:13">
      <c r="A38" s="130" t="s">
        <v>202</v>
      </c>
      <c r="B38" s="130"/>
      <c r="C38" s="130"/>
      <c r="D38" s="130"/>
      <c r="E38" s="130"/>
      <c r="F38" s="130"/>
      <c r="G38" s="130"/>
      <c r="H38" s="130"/>
      <c r="I38" s="130"/>
      <c r="J38" s="130"/>
      <c r="K38" s="130"/>
      <c r="L38" s="130"/>
      <c r="M38" s="130"/>
    </row>
    <row r="39" spans="1:13">
      <c r="A39" s="130" t="s">
        <v>203</v>
      </c>
      <c r="B39" s="130"/>
      <c r="C39" s="130"/>
      <c r="D39" s="130"/>
      <c r="E39" s="130"/>
      <c r="F39" s="130"/>
      <c r="G39" s="130"/>
      <c r="H39" s="130"/>
      <c r="I39" s="130"/>
      <c r="J39" s="130"/>
      <c r="K39" s="130"/>
      <c r="L39" s="130"/>
      <c r="M39" s="130"/>
    </row>
    <row r="41" spans="1:13">
      <c r="A41" s="25" t="s">
        <v>120</v>
      </c>
      <c r="B41" s="23"/>
    </row>
    <row r="42" spans="1:13">
      <c r="A42" s="60" t="s">
        <v>204</v>
      </c>
      <c r="B42" s="61" t="s">
        <v>205</v>
      </c>
    </row>
    <row r="43" spans="1:13">
      <c r="A43" s="25"/>
      <c r="B43" s="25"/>
    </row>
    <row r="44" spans="1:13">
      <c r="A44" s="25" t="s">
        <v>121</v>
      </c>
      <c r="B44" s="26">
        <f>Anexa_1!B98</f>
        <v>43434</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c r="A1" s="62"/>
      <c r="B1" s="62"/>
      <c r="C1" s="62"/>
      <c r="D1" s="62"/>
    </row>
    <row r="2" spans="1:4">
      <c r="A2" s="64"/>
      <c r="B2" s="138" t="s">
        <v>428</v>
      </c>
      <c r="C2" s="138"/>
      <c r="D2" s="64"/>
    </row>
    <row r="3" spans="1:4">
      <c r="A3" s="64"/>
      <c r="B3" s="138" t="s">
        <v>447</v>
      </c>
      <c r="C3" s="138"/>
      <c r="D3" s="64"/>
    </row>
    <row r="4" spans="1:4">
      <c r="A4" s="62"/>
      <c r="B4" s="62"/>
      <c r="C4" s="62"/>
      <c r="D4" s="62"/>
    </row>
    <row r="5" spans="1:4" ht="15.75">
      <c r="A5" s="65"/>
      <c r="B5" s="139" t="s">
        <v>207</v>
      </c>
      <c r="C5" s="139"/>
      <c r="D5" s="65"/>
    </row>
    <row r="6" spans="1:4">
      <c r="A6" s="62"/>
      <c r="B6" s="62"/>
      <c r="C6" s="62"/>
      <c r="D6" s="62"/>
    </row>
    <row r="7" spans="1:4">
      <c r="A7" s="62"/>
      <c r="B7" s="62"/>
      <c r="C7" s="62"/>
      <c r="D7" s="62"/>
    </row>
    <row r="8" spans="1:4" ht="33.4" customHeight="1">
      <c r="A8" s="66"/>
      <c r="B8" s="67" t="s">
        <v>208</v>
      </c>
      <c r="C8" s="68" t="s">
        <v>209</v>
      </c>
      <c r="D8" s="67" t="s">
        <v>4</v>
      </c>
    </row>
    <row r="9" spans="1:4">
      <c r="A9" s="66"/>
      <c r="B9" s="69" t="s">
        <v>28</v>
      </c>
      <c r="C9" s="69" t="s">
        <v>29</v>
      </c>
      <c r="D9" s="70" t="s">
        <v>210</v>
      </c>
    </row>
    <row r="10" spans="1:4">
      <c r="A10" s="66"/>
      <c r="B10" s="71" t="s">
        <v>210</v>
      </c>
      <c r="C10" s="72" t="s">
        <v>211</v>
      </c>
      <c r="D10" s="73">
        <v>610909707.72871804</v>
      </c>
    </row>
    <row r="11" spans="1:4">
      <c r="A11" s="66"/>
      <c r="B11" s="74" t="s">
        <v>212</v>
      </c>
      <c r="C11" s="75" t="s">
        <v>213</v>
      </c>
      <c r="D11" s="76">
        <v>160363033.57359999</v>
      </c>
    </row>
    <row r="12" spans="1:4">
      <c r="A12" s="66"/>
      <c r="B12" s="74" t="s">
        <v>214</v>
      </c>
      <c r="C12" s="75" t="s">
        <v>215</v>
      </c>
      <c r="D12" s="76">
        <v>314772097.21999997</v>
      </c>
    </row>
    <row r="13" spans="1:4">
      <c r="A13" s="66"/>
      <c r="B13" s="74" t="s">
        <v>216</v>
      </c>
      <c r="C13" s="75" t="s">
        <v>217</v>
      </c>
      <c r="D13" s="76">
        <v>135774576.93511802</v>
      </c>
    </row>
    <row r="14" spans="1:4">
      <c r="A14" s="66"/>
      <c r="B14" s="71" t="s">
        <v>218</v>
      </c>
      <c r="C14" s="72" t="s">
        <v>219</v>
      </c>
      <c r="D14" s="73">
        <v>-168138.6</v>
      </c>
    </row>
    <row r="15" spans="1:4">
      <c r="A15" s="66"/>
      <c r="B15" s="74" t="s">
        <v>220</v>
      </c>
      <c r="C15" s="75" t="s">
        <v>221</v>
      </c>
      <c r="D15" s="76">
        <v>-168138.6</v>
      </c>
    </row>
    <row r="16" spans="1:4">
      <c r="A16" s="66"/>
      <c r="B16" s="74" t="s">
        <v>222</v>
      </c>
      <c r="C16" s="75" t="s">
        <v>0</v>
      </c>
      <c r="D16" s="76">
        <v>0</v>
      </c>
    </row>
    <row r="17" spans="1:4">
      <c r="A17" s="66"/>
      <c r="B17" s="74" t="s">
        <v>223</v>
      </c>
      <c r="C17" s="75" t="s">
        <v>224</v>
      </c>
      <c r="D17" s="76">
        <v>0</v>
      </c>
    </row>
    <row r="18" spans="1:4">
      <c r="A18" s="66"/>
      <c r="B18" s="74" t="s">
        <v>225</v>
      </c>
      <c r="C18" s="75" t="s">
        <v>226</v>
      </c>
      <c r="D18" s="76">
        <v>0</v>
      </c>
    </row>
    <row r="19" spans="1:4" ht="12.75" customHeight="1">
      <c r="A19" s="66"/>
      <c r="B19" s="71" t="s">
        <v>227</v>
      </c>
      <c r="C19" s="72" t="s">
        <v>228</v>
      </c>
      <c r="D19" s="73">
        <v>0</v>
      </c>
    </row>
    <row r="20" spans="1:4">
      <c r="A20" s="66"/>
      <c r="B20" s="74" t="s">
        <v>229</v>
      </c>
      <c r="C20" s="75" t="s">
        <v>0</v>
      </c>
      <c r="D20" s="76">
        <v>0</v>
      </c>
    </row>
    <row r="21" spans="1:4">
      <c r="A21" s="66"/>
      <c r="B21" s="74" t="s">
        <v>230</v>
      </c>
      <c r="C21" s="75" t="s">
        <v>224</v>
      </c>
      <c r="D21" s="76">
        <v>0</v>
      </c>
    </row>
    <row r="22" spans="1:4">
      <c r="A22" s="66"/>
      <c r="B22" s="74" t="s">
        <v>231</v>
      </c>
      <c r="C22" s="75" t="s">
        <v>226</v>
      </c>
      <c r="D22" s="76">
        <v>0</v>
      </c>
    </row>
    <row r="23" spans="1:4">
      <c r="A23" s="66"/>
      <c r="B23" s="71" t="s">
        <v>232</v>
      </c>
      <c r="C23" s="72" t="s">
        <v>233</v>
      </c>
      <c r="D23" s="73">
        <v>0</v>
      </c>
    </row>
    <row r="24" spans="1:4">
      <c r="A24" s="66"/>
      <c r="B24" s="74" t="s">
        <v>234</v>
      </c>
      <c r="C24" s="75" t="s">
        <v>224</v>
      </c>
      <c r="D24" s="76">
        <v>0</v>
      </c>
    </row>
    <row r="25" spans="1:4">
      <c r="A25" s="66"/>
      <c r="B25" s="74" t="s">
        <v>235</v>
      </c>
      <c r="C25" s="75" t="s">
        <v>226</v>
      </c>
      <c r="D25" s="76">
        <v>0</v>
      </c>
    </row>
    <row r="26" spans="1:4">
      <c r="A26" s="66"/>
      <c r="B26" s="71" t="s">
        <v>236</v>
      </c>
      <c r="C26" s="72" t="s">
        <v>237</v>
      </c>
      <c r="D26" s="73">
        <v>1200000</v>
      </c>
    </row>
    <row r="27" spans="1:4">
      <c r="A27" s="66"/>
      <c r="B27" s="74" t="s">
        <v>238</v>
      </c>
      <c r="C27" s="75" t="s">
        <v>0</v>
      </c>
      <c r="D27" s="76">
        <v>1200000</v>
      </c>
    </row>
    <row r="28" spans="1:4">
      <c r="A28" s="66"/>
      <c r="B28" s="74" t="s">
        <v>239</v>
      </c>
      <c r="C28" s="75" t="s">
        <v>224</v>
      </c>
      <c r="D28" s="76">
        <v>0</v>
      </c>
    </row>
    <row r="29" spans="1:4">
      <c r="A29" s="66"/>
      <c r="B29" s="74" t="s">
        <v>240</v>
      </c>
      <c r="C29" s="75" t="s">
        <v>226</v>
      </c>
      <c r="D29" s="76">
        <v>0</v>
      </c>
    </row>
    <row r="30" spans="1:4">
      <c r="A30" s="66"/>
      <c r="B30" s="71" t="s">
        <v>241</v>
      </c>
      <c r="C30" s="72" t="s">
        <v>242</v>
      </c>
      <c r="D30" s="73">
        <v>2790509876.1404448</v>
      </c>
    </row>
    <row r="31" spans="1:4">
      <c r="A31" s="66"/>
      <c r="B31" s="74" t="s">
        <v>243</v>
      </c>
      <c r="C31" s="75" t="s">
        <v>224</v>
      </c>
      <c r="D31" s="76">
        <v>582749818.47000003</v>
      </c>
    </row>
    <row r="32" spans="1:4">
      <c r="A32" s="66"/>
      <c r="B32" s="74" t="s">
        <v>244</v>
      </c>
      <c r="C32" s="75" t="s">
        <v>226</v>
      </c>
      <c r="D32" s="76">
        <v>2098508646.1314988</v>
      </c>
    </row>
    <row r="33" spans="1:4">
      <c r="A33" s="66"/>
      <c r="B33" s="71" t="s">
        <v>245</v>
      </c>
      <c r="C33" s="72" t="s">
        <v>246</v>
      </c>
      <c r="D33" s="76">
        <v>109251411.538946</v>
      </c>
    </row>
    <row r="34" spans="1:4">
      <c r="A34" s="66"/>
      <c r="B34" s="71" t="s">
        <v>247</v>
      </c>
      <c r="C34" s="72" t="s">
        <v>248</v>
      </c>
      <c r="D34" s="77" t="s">
        <v>249</v>
      </c>
    </row>
    <row r="35" spans="1:4" ht="25.5">
      <c r="A35" s="66"/>
      <c r="B35" s="71" t="s">
        <v>250</v>
      </c>
      <c r="C35" s="72" t="s">
        <v>251</v>
      </c>
      <c r="D35" s="77" t="s">
        <v>249</v>
      </c>
    </row>
    <row r="36" spans="1:4">
      <c r="A36" s="66"/>
      <c r="B36" s="71" t="s">
        <v>252</v>
      </c>
      <c r="C36" s="78" t="s">
        <v>253</v>
      </c>
      <c r="D36" s="73">
        <v>0</v>
      </c>
    </row>
    <row r="37" spans="1:4">
      <c r="A37" s="66"/>
      <c r="B37" s="71" t="s">
        <v>254</v>
      </c>
      <c r="C37" s="78" t="s">
        <v>24</v>
      </c>
      <c r="D37" s="73">
        <v>23446110.550000001</v>
      </c>
    </row>
    <row r="38" spans="1:4">
      <c r="A38" s="66"/>
      <c r="B38" s="74" t="s">
        <v>255</v>
      </c>
      <c r="C38" s="79" t="s">
        <v>24</v>
      </c>
      <c r="D38" s="76">
        <v>23446110.550000001</v>
      </c>
    </row>
    <row r="39" spans="1:4">
      <c r="A39" s="66"/>
      <c r="B39" s="74" t="s">
        <v>256</v>
      </c>
      <c r="C39" s="79" t="s">
        <v>257</v>
      </c>
      <c r="D39" s="76">
        <v>0</v>
      </c>
    </row>
    <row r="40" spans="1:4">
      <c r="A40" s="66"/>
      <c r="B40" s="71" t="s">
        <v>258</v>
      </c>
      <c r="C40" s="78" t="s">
        <v>25</v>
      </c>
      <c r="D40" s="73">
        <v>416002.11999999918</v>
      </c>
    </row>
    <row r="41" spans="1:4">
      <c r="A41" s="66"/>
      <c r="B41" s="74" t="s">
        <v>259</v>
      </c>
      <c r="C41" s="79" t="s">
        <v>1</v>
      </c>
      <c r="D41" s="76">
        <v>0</v>
      </c>
    </row>
    <row r="42" spans="1:4">
      <c r="A42" s="66"/>
      <c r="B42" s="74" t="s">
        <v>260</v>
      </c>
      <c r="C42" s="79" t="s">
        <v>2</v>
      </c>
      <c r="D42" s="76">
        <v>416002.11999999918</v>
      </c>
    </row>
    <row r="43" spans="1:4">
      <c r="A43" s="66"/>
      <c r="B43" s="71" t="s">
        <v>261</v>
      </c>
      <c r="C43" s="78" t="s">
        <v>262</v>
      </c>
      <c r="D43" s="73">
        <v>1746745.44</v>
      </c>
    </row>
    <row r="44" spans="1:4">
      <c r="A44" s="66"/>
      <c r="B44" s="74" t="s">
        <v>263</v>
      </c>
      <c r="C44" s="79" t="s">
        <v>264</v>
      </c>
      <c r="D44" s="76">
        <v>567.13</v>
      </c>
    </row>
    <row r="45" spans="1:4">
      <c r="A45" s="66"/>
      <c r="B45" s="74" t="s">
        <v>265</v>
      </c>
      <c r="C45" s="79" t="s">
        <v>266</v>
      </c>
      <c r="D45" s="76">
        <v>1746178.31</v>
      </c>
    </row>
    <row r="46" spans="1:4">
      <c r="A46" s="66"/>
      <c r="B46" s="71" t="s">
        <v>267</v>
      </c>
      <c r="C46" s="78" t="s">
        <v>3</v>
      </c>
      <c r="D46" s="73">
        <v>22392122.323337</v>
      </c>
    </row>
    <row r="47" spans="1:4">
      <c r="A47" s="66"/>
      <c r="B47" s="71" t="s">
        <v>268</v>
      </c>
      <c r="C47" s="78" t="s">
        <v>269</v>
      </c>
      <c r="D47" s="80">
        <v>0</v>
      </c>
    </row>
    <row r="48" spans="1:4">
      <c r="A48" s="66"/>
      <c r="B48" s="71" t="s">
        <v>270</v>
      </c>
      <c r="C48" s="78" t="s">
        <v>26</v>
      </c>
      <c r="D48" s="73">
        <v>3450452425.7024994</v>
      </c>
    </row>
    <row r="51" spans="4:4">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c r="A1" s="62"/>
      <c r="B1" s="82"/>
      <c r="C1" s="82"/>
      <c r="D1" s="62"/>
    </row>
    <row r="2" spans="1:4">
      <c r="A2" s="62"/>
      <c r="B2" s="138" t="s">
        <v>428</v>
      </c>
      <c r="C2" s="138"/>
      <c r="D2" s="82"/>
    </row>
    <row r="3" spans="1:4">
      <c r="A3" s="62"/>
      <c r="B3" s="138" t="str">
        <f>"La situatia din "&amp;TEXT(RIGHT('f01.01'!B3,10),"dd.mm.yyy")</f>
        <v>La situatia din 31.10.2018</v>
      </c>
      <c r="C3" s="138"/>
      <c r="D3" s="62"/>
    </row>
    <row r="4" spans="1:4">
      <c r="A4" s="62"/>
      <c r="B4" s="62"/>
      <c r="C4" s="62"/>
      <c r="D4" s="62"/>
    </row>
    <row r="5" spans="1:4" ht="14.25">
      <c r="A5" s="62"/>
      <c r="B5" s="140" t="s">
        <v>271</v>
      </c>
      <c r="C5" s="141"/>
      <c r="D5" s="140"/>
    </row>
    <row r="6" spans="1:4">
      <c r="A6" s="62"/>
      <c r="B6" s="62"/>
      <c r="C6" s="62"/>
      <c r="D6" s="62"/>
    </row>
    <row r="7" spans="1:4">
      <c r="A7" s="62"/>
      <c r="B7" s="62"/>
      <c r="C7" s="62"/>
      <c r="D7" s="62"/>
    </row>
    <row r="8" spans="1:4" ht="34.15" customHeight="1">
      <c r="A8" s="66"/>
      <c r="B8" s="67" t="s">
        <v>208</v>
      </c>
      <c r="C8" s="68" t="s">
        <v>209</v>
      </c>
      <c r="D8" s="67" t="s">
        <v>4</v>
      </c>
    </row>
    <row r="9" spans="1:4" ht="14.25" customHeight="1">
      <c r="A9" s="66"/>
      <c r="B9" s="69" t="s">
        <v>28</v>
      </c>
      <c r="C9" s="83" t="s">
        <v>29</v>
      </c>
      <c r="D9" s="84" t="s">
        <v>210</v>
      </c>
    </row>
    <row r="10" spans="1:4" s="86" customFormat="1">
      <c r="A10" s="85"/>
      <c r="B10" s="71" t="s">
        <v>210</v>
      </c>
      <c r="C10" s="72" t="s">
        <v>272</v>
      </c>
      <c r="D10" s="80">
        <v>179850</v>
      </c>
    </row>
    <row r="11" spans="1:4">
      <c r="A11" s="66"/>
      <c r="B11" s="74" t="s">
        <v>212</v>
      </c>
      <c r="C11" s="75" t="s">
        <v>221</v>
      </c>
      <c r="D11" s="87">
        <v>179850</v>
      </c>
    </row>
    <row r="12" spans="1:4">
      <c r="A12" s="66"/>
      <c r="B12" s="74" t="s">
        <v>214</v>
      </c>
      <c r="C12" s="75" t="s">
        <v>273</v>
      </c>
      <c r="D12" s="87">
        <v>0</v>
      </c>
    </row>
    <row r="13" spans="1:4">
      <c r="A13" s="66"/>
      <c r="B13" s="74" t="s">
        <v>216</v>
      </c>
      <c r="C13" s="75" t="s">
        <v>5</v>
      </c>
      <c r="D13" s="87">
        <v>0</v>
      </c>
    </row>
    <row r="14" spans="1:4">
      <c r="A14" s="66"/>
      <c r="B14" s="74" t="s">
        <v>218</v>
      </c>
      <c r="C14" s="75" t="s">
        <v>274</v>
      </c>
      <c r="D14" s="87">
        <v>0</v>
      </c>
    </row>
    <row r="15" spans="1:4">
      <c r="A15" s="66"/>
      <c r="B15" s="74" t="s">
        <v>220</v>
      </c>
      <c r="C15" s="75" t="s">
        <v>6</v>
      </c>
      <c r="D15" s="87">
        <v>0</v>
      </c>
    </row>
    <row r="16" spans="1:4" s="86" customFormat="1">
      <c r="A16" s="85"/>
      <c r="B16" s="71" t="s">
        <v>222</v>
      </c>
      <c r="C16" s="72" t="s">
        <v>275</v>
      </c>
      <c r="D16" s="80">
        <v>0</v>
      </c>
    </row>
    <row r="17" spans="1:4">
      <c r="A17" s="66"/>
      <c r="B17" s="74" t="s">
        <v>223</v>
      </c>
      <c r="C17" s="75" t="s">
        <v>5</v>
      </c>
      <c r="D17" s="87">
        <v>0</v>
      </c>
    </row>
    <row r="18" spans="1:4">
      <c r="A18" s="66"/>
      <c r="B18" s="74" t="s">
        <v>225</v>
      </c>
      <c r="C18" s="75" t="s">
        <v>274</v>
      </c>
      <c r="D18" s="87">
        <v>0</v>
      </c>
    </row>
    <row r="19" spans="1:4">
      <c r="A19" s="66"/>
      <c r="B19" s="74" t="s">
        <v>232</v>
      </c>
      <c r="C19" s="75" t="s">
        <v>6</v>
      </c>
      <c r="D19" s="87">
        <v>0</v>
      </c>
    </row>
    <row r="20" spans="1:4" s="86" customFormat="1">
      <c r="A20" s="85"/>
      <c r="B20" s="71" t="s">
        <v>276</v>
      </c>
      <c r="C20" s="72" t="s">
        <v>277</v>
      </c>
      <c r="D20" s="80">
        <v>2900830800.6314497</v>
      </c>
    </row>
    <row r="21" spans="1:4">
      <c r="A21" s="66"/>
      <c r="B21" s="74" t="s">
        <v>234</v>
      </c>
      <c r="C21" s="75" t="s">
        <v>5</v>
      </c>
      <c r="D21" s="87">
        <v>1751528265.5650139</v>
      </c>
    </row>
    <row r="22" spans="1:4">
      <c r="A22" s="66"/>
      <c r="B22" s="74" t="s">
        <v>235</v>
      </c>
      <c r="C22" s="75" t="s">
        <v>274</v>
      </c>
      <c r="D22" s="87">
        <v>0</v>
      </c>
    </row>
    <row r="23" spans="1:4">
      <c r="A23" s="66"/>
      <c r="B23" s="74" t="s">
        <v>278</v>
      </c>
      <c r="C23" s="75" t="s">
        <v>6</v>
      </c>
      <c r="D23" s="87">
        <v>1149302535.0664358</v>
      </c>
    </row>
    <row r="24" spans="1:4" s="86" customFormat="1" ht="19.149999999999999" customHeight="1">
      <c r="A24" s="85"/>
      <c r="B24" s="71" t="s">
        <v>279</v>
      </c>
      <c r="C24" s="72" t="s">
        <v>248</v>
      </c>
      <c r="D24" s="77" t="s">
        <v>249</v>
      </c>
    </row>
    <row r="25" spans="1:4" s="86" customFormat="1" ht="25.5">
      <c r="A25" s="85"/>
      <c r="B25" s="71" t="s">
        <v>280</v>
      </c>
      <c r="C25" s="72" t="s">
        <v>251</v>
      </c>
      <c r="D25" s="77" t="s">
        <v>249</v>
      </c>
    </row>
    <row r="26" spans="1:4" s="86" customFormat="1">
      <c r="A26" s="85"/>
      <c r="B26" s="71" t="s">
        <v>281</v>
      </c>
      <c r="C26" s="72" t="s">
        <v>7</v>
      </c>
      <c r="D26" s="80">
        <v>4788092.3831719998</v>
      </c>
    </row>
    <row r="27" spans="1:4">
      <c r="A27" s="66"/>
      <c r="B27" s="74" t="s">
        <v>282</v>
      </c>
      <c r="C27" s="75" t="s">
        <v>283</v>
      </c>
      <c r="D27" s="87">
        <v>0</v>
      </c>
    </row>
    <row r="28" spans="1:4">
      <c r="A28" s="66"/>
      <c r="B28" s="74" t="s">
        <v>284</v>
      </c>
      <c r="C28" s="75" t="s">
        <v>285</v>
      </c>
      <c r="D28" s="87">
        <v>3303509.84</v>
      </c>
    </row>
    <row r="29" spans="1:4">
      <c r="A29" s="66"/>
      <c r="B29" s="74" t="s">
        <v>286</v>
      </c>
      <c r="C29" s="75" t="s">
        <v>8</v>
      </c>
      <c r="D29" s="87">
        <v>0</v>
      </c>
    </row>
    <row r="30" spans="1:4">
      <c r="A30" s="66"/>
      <c r="B30" s="74" t="s">
        <v>287</v>
      </c>
      <c r="C30" s="75" t="s">
        <v>288</v>
      </c>
      <c r="D30" s="87">
        <v>0</v>
      </c>
    </row>
    <row r="31" spans="1:4">
      <c r="A31" s="66"/>
      <c r="B31" s="74" t="s">
        <v>289</v>
      </c>
      <c r="C31" s="75" t="s">
        <v>290</v>
      </c>
      <c r="D31" s="87">
        <v>1484582.5431719995</v>
      </c>
    </row>
    <row r="32" spans="1:4">
      <c r="A32" s="66"/>
      <c r="B32" s="74" t="s">
        <v>291</v>
      </c>
      <c r="C32" s="75" t="s">
        <v>9</v>
      </c>
      <c r="D32" s="87">
        <v>0</v>
      </c>
    </row>
    <row r="33" spans="1:5" s="86" customFormat="1">
      <c r="A33" s="85"/>
      <c r="B33" s="71" t="s">
        <v>247</v>
      </c>
      <c r="C33" s="72" t="s">
        <v>10</v>
      </c>
      <c r="D33" s="80">
        <v>870287.05</v>
      </c>
    </row>
    <row r="34" spans="1:5">
      <c r="A34" s="66"/>
      <c r="B34" s="74" t="s">
        <v>250</v>
      </c>
      <c r="C34" s="75" t="s">
        <v>11</v>
      </c>
      <c r="D34" s="76">
        <v>870287.05</v>
      </c>
    </row>
    <row r="35" spans="1:5">
      <c r="A35" s="66"/>
      <c r="B35" s="74" t="s">
        <v>252</v>
      </c>
      <c r="C35" s="75" t="s">
        <v>12</v>
      </c>
      <c r="D35" s="87">
        <v>0</v>
      </c>
    </row>
    <row r="36" spans="1:5" s="86" customFormat="1">
      <c r="A36" s="85"/>
      <c r="B36" s="71" t="s">
        <v>254</v>
      </c>
      <c r="C36" s="72" t="s">
        <v>14</v>
      </c>
      <c r="D36" s="77" t="s">
        <v>249</v>
      </c>
    </row>
    <row r="37" spans="1:5" s="86" customFormat="1">
      <c r="A37" s="85"/>
      <c r="B37" s="71" t="s">
        <v>255</v>
      </c>
      <c r="C37" s="72" t="s">
        <v>13</v>
      </c>
      <c r="D37" s="80">
        <v>30167656.027878504</v>
      </c>
    </row>
    <row r="38" spans="1:5" s="88" customFormat="1">
      <c r="A38" s="66"/>
      <c r="B38" s="74" t="s">
        <v>256</v>
      </c>
      <c r="C38" s="75" t="s">
        <v>292</v>
      </c>
      <c r="D38" s="87">
        <v>0</v>
      </c>
    </row>
    <row r="39" spans="1:5" s="86" customFormat="1">
      <c r="A39" s="85"/>
      <c r="B39" s="71" t="s">
        <v>258</v>
      </c>
      <c r="C39" s="72" t="s">
        <v>27</v>
      </c>
      <c r="D39" s="73">
        <v>2936836686.0925002</v>
      </c>
    </row>
    <row r="40" spans="1:5">
      <c r="E40" s="89"/>
    </row>
    <row r="42" spans="1:5">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34" zoomScale="90" zoomScaleNormal="90" workbookViewId="0">
      <selection activeCell="D50" sqref="D50"/>
    </sheetView>
  </sheetViews>
  <sheetFormatPr defaultColWidth="11.42578125" defaultRowHeight="12.75"/>
  <cols>
    <col min="1" max="1" width="4.42578125" style="63" customWidth="1"/>
    <col min="2" max="2" width="8.28515625" style="63" customWidth="1"/>
    <col min="3" max="3" width="72.5703125" style="63" customWidth="1"/>
    <col min="4" max="4" width="17.5703125" style="63" customWidth="1"/>
    <col min="5" max="16384" width="11.42578125" style="63"/>
  </cols>
  <sheetData>
    <row r="1" spans="1:4">
      <c r="A1" s="62"/>
      <c r="B1" s="62"/>
      <c r="C1" s="62"/>
      <c r="D1" s="66"/>
    </row>
    <row r="2" spans="1:4">
      <c r="A2" s="62"/>
      <c r="B2" s="138" t="s">
        <v>428</v>
      </c>
      <c r="C2" s="138"/>
      <c r="D2" s="66"/>
    </row>
    <row r="3" spans="1:4">
      <c r="A3" s="62"/>
      <c r="B3" s="138" t="str">
        <f>"La situatia din "&amp;TEXT(RIGHT('f01.01'!B3,10),"dd.mm.yyy")</f>
        <v>La situatia din 31.10.2018</v>
      </c>
      <c r="C3" s="138"/>
      <c r="D3" s="66"/>
    </row>
    <row r="4" spans="1:4">
      <c r="A4" s="62"/>
      <c r="B4" s="62"/>
      <c r="C4" s="62"/>
      <c r="D4" s="66"/>
    </row>
    <row r="5" spans="1:4" ht="15.75">
      <c r="A5" s="62"/>
      <c r="B5" s="139" t="s">
        <v>293</v>
      </c>
      <c r="C5" s="141"/>
      <c r="D5" s="142"/>
    </row>
    <row r="6" spans="1:4">
      <c r="A6" s="66"/>
      <c r="B6" s="66"/>
      <c r="C6" s="66"/>
      <c r="D6" s="66"/>
    </row>
    <row r="7" spans="1:4">
      <c r="A7" s="66"/>
      <c r="B7" s="66"/>
      <c r="C7" s="66"/>
      <c r="D7" s="66"/>
    </row>
    <row r="8" spans="1:4" ht="30.2" customHeight="1">
      <c r="A8" s="66"/>
      <c r="B8" s="67" t="s">
        <v>208</v>
      </c>
      <c r="C8" s="68" t="s">
        <v>209</v>
      </c>
      <c r="D8" s="67" t="s">
        <v>4</v>
      </c>
    </row>
    <row r="9" spans="1:4">
      <c r="A9" s="66"/>
      <c r="B9" s="91" t="s">
        <v>28</v>
      </c>
      <c r="C9" s="91" t="s">
        <v>29</v>
      </c>
      <c r="D9" s="92" t="s">
        <v>210</v>
      </c>
    </row>
    <row r="10" spans="1:4">
      <c r="A10" s="66"/>
      <c r="B10" s="71" t="s">
        <v>210</v>
      </c>
      <c r="C10" s="72" t="s">
        <v>15</v>
      </c>
      <c r="D10" s="93">
        <v>406550000</v>
      </c>
    </row>
    <row r="11" spans="1:4">
      <c r="A11" s="66"/>
      <c r="B11" s="74" t="s">
        <v>212</v>
      </c>
      <c r="C11" s="75" t="s">
        <v>16</v>
      </c>
      <c r="D11" s="94">
        <v>406550000</v>
      </c>
    </row>
    <row r="12" spans="1:4">
      <c r="A12" s="66"/>
      <c r="B12" s="74" t="s">
        <v>214</v>
      </c>
      <c r="C12" s="75" t="s">
        <v>17</v>
      </c>
      <c r="D12" s="95" t="s">
        <v>249</v>
      </c>
    </row>
    <row r="13" spans="1:4">
      <c r="A13" s="66"/>
      <c r="B13" s="71" t="s">
        <v>216</v>
      </c>
      <c r="C13" s="72" t="s">
        <v>294</v>
      </c>
      <c r="D13" s="93">
        <v>0</v>
      </c>
    </row>
    <row r="14" spans="1:4">
      <c r="A14" s="66"/>
      <c r="B14" s="71" t="s">
        <v>218</v>
      </c>
      <c r="C14" s="72" t="s">
        <v>295</v>
      </c>
      <c r="D14" s="93">
        <v>0</v>
      </c>
    </row>
    <row r="15" spans="1:4">
      <c r="A15" s="66"/>
      <c r="B15" s="74" t="s">
        <v>220</v>
      </c>
      <c r="C15" s="75" t="s">
        <v>18</v>
      </c>
      <c r="D15" s="94">
        <v>0</v>
      </c>
    </row>
    <row r="16" spans="1:4">
      <c r="A16" s="66"/>
      <c r="B16" s="74" t="s">
        <v>222</v>
      </c>
      <c r="C16" s="75" t="s">
        <v>296</v>
      </c>
      <c r="D16" s="94">
        <v>0</v>
      </c>
    </row>
    <row r="17" spans="1:4">
      <c r="A17" s="66"/>
      <c r="B17" s="71" t="s">
        <v>223</v>
      </c>
      <c r="C17" s="72" t="s">
        <v>297</v>
      </c>
      <c r="D17" s="93">
        <v>0</v>
      </c>
    </row>
    <row r="18" spans="1:4">
      <c r="A18" s="66"/>
      <c r="B18" s="71" t="s">
        <v>225</v>
      </c>
      <c r="C18" s="72" t="s">
        <v>298</v>
      </c>
      <c r="D18" s="93">
        <v>0</v>
      </c>
    </row>
    <row r="19" spans="1:4">
      <c r="A19" s="66"/>
      <c r="B19" s="74" t="s">
        <v>299</v>
      </c>
      <c r="C19" s="75" t="s">
        <v>300</v>
      </c>
      <c r="D19" s="94">
        <v>0</v>
      </c>
    </row>
    <row r="20" spans="1:4">
      <c r="A20" s="66"/>
      <c r="B20" s="74" t="s">
        <v>232</v>
      </c>
      <c r="C20" s="96" t="s">
        <v>24</v>
      </c>
      <c r="D20" s="94">
        <v>0</v>
      </c>
    </row>
    <row r="21" spans="1:4">
      <c r="A21" s="66"/>
      <c r="B21" s="74" t="s">
        <v>276</v>
      </c>
      <c r="C21" s="96" t="s">
        <v>25</v>
      </c>
      <c r="D21" s="94">
        <v>0</v>
      </c>
    </row>
    <row r="22" spans="1:4">
      <c r="A22" s="66"/>
      <c r="B22" s="74" t="s">
        <v>234</v>
      </c>
      <c r="C22" s="96" t="s">
        <v>301</v>
      </c>
      <c r="D22" s="94">
        <v>0</v>
      </c>
    </row>
    <row r="23" spans="1:4" ht="27" customHeight="1">
      <c r="A23" s="66"/>
      <c r="B23" s="74" t="s">
        <v>302</v>
      </c>
      <c r="C23" s="96" t="s">
        <v>269</v>
      </c>
      <c r="D23" s="94">
        <v>0</v>
      </c>
    </row>
    <row r="24" spans="1:4" ht="27" customHeight="1">
      <c r="A24" s="66"/>
      <c r="B24" s="74" t="s">
        <v>303</v>
      </c>
      <c r="C24" s="96" t="s">
        <v>304</v>
      </c>
      <c r="D24" s="94">
        <v>0</v>
      </c>
    </row>
    <row r="25" spans="1:4" ht="30.95" customHeight="1">
      <c r="A25" s="66"/>
      <c r="B25" s="74" t="s">
        <v>260</v>
      </c>
      <c r="C25" s="96" t="s">
        <v>305</v>
      </c>
      <c r="D25" s="94">
        <v>0</v>
      </c>
    </row>
    <row r="26" spans="1:4" ht="25.5">
      <c r="A26" s="66"/>
      <c r="B26" s="74" t="s">
        <v>261</v>
      </c>
      <c r="C26" s="96" t="s">
        <v>306</v>
      </c>
      <c r="D26" s="94">
        <v>0</v>
      </c>
    </row>
    <row r="27" spans="1:4" ht="25.5">
      <c r="A27" s="66"/>
      <c r="B27" s="74" t="s">
        <v>263</v>
      </c>
      <c r="C27" s="96" t="s">
        <v>307</v>
      </c>
      <c r="D27" s="95" t="s">
        <v>249</v>
      </c>
    </row>
    <row r="28" spans="1:4" ht="25.5">
      <c r="A28" s="66"/>
      <c r="B28" s="74" t="s">
        <v>265</v>
      </c>
      <c r="C28" s="96" t="s">
        <v>308</v>
      </c>
      <c r="D28" s="95" t="s">
        <v>249</v>
      </c>
    </row>
    <row r="29" spans="1:4" ht="25.5">
      <c r="A29" s="66"/>
      <c r="B29" s="74" t="s">
        <v>267</v>
      </c>
      <c r="C29" s="96" t="s">
        <v>309</v>
      </c>
      <c r="D29" s="94">
        <v>0</v>
      </c>
    </row>
    <row r="30" spans="1:4" ht="14.25" customHeight="1">
      <c r="A30" s="66"/>
      <c r="B30" s="74" t="s">
        <v>310</v>
      </c>
      <c r="C30" s="96" t="s">
        <v>311</v>
      </c>
      <c r="D30" s="94">
        <v>0</v>
      </c>
    </row>
    <row r="31" spans="1:4">
      <c r="A31" s="66"/>
      <c r="B31" s="74" t="s">
        <v>235</v>
      </c>
      <c r="C31" s="96" t="s">
        <v>312</v>
      </c>
      <c r="D31" s="95" t="s">
        <v>249</v>
      </c>
    </row>
    <row r="32" spans="1:4">
      <c r="A32" s="66"/>
      <c r="B32" s="74" t="s">
        <v>278</v>
      </c>
      <c r="C32" s="96" t="s">
        <v>313</v>
      </c>
      <c r="D32" s="95" t="s">
        <v>249</v>
      </c>
    </row>
    <row r="33" spans="1:4" ht="23.85" customHeight="1">
      <c r="A33" s="66"/>
      <c r="B33" s="74" t="s">
        <v>279</v>
      </c>
      <c r="C33" s="96" t="s">
        <v>314</v>
      </c>
      <c r="D33" s="95" t="s">
        <v>249</v>
      </c>
    </row>
    <row r="34" spans="1:4" ht="23.85" customHeight="1">
      <c r="A34" s="66"/>
      <c r="B34" s="74" t="s">
        <v>315</v>
      </c>
      <c r="C34" s="96" t="s">
        <v>316</v>
      </c>
      <c r="D34" s="94">
        <v>0</v>
      </c>
    </row>
    <row r="35" spans="1:4" ht="16.7" customHeight="1">
      <c r="A35" s="66"/>
      <c r="B35" s="74" t="s">
        <v>317</v>
      </c>
      <c r="C35" s="96" t="s">
        <v>318</v>
      </c>
      <c r="D35" s="95" t="s">
        <v>249</v>
      </c>
    </row>
    <row r="36" spans="1:4" ht="27.75" customHeight="1">
      <c r="A36" s="66"/>
      <c r="B36" s="74" t="s">
        <v>281</v>
      </c>
      <c r="C36" s="96" t="s">
        <v>269</v>
      </c>
      <c r="D36" s="94">
        <v>0</v>
      </c>
    </row>
    <row r="37" spans="1:4" ht="27.75" customHeight="1">
      <c r="A37" s="66"/>
      <c r="B37" s="74" t="s">
        <v>282</v>
      </c>
      <c r="C37" s="96" t="s">
        <v>304</v>
      </c>
      <c r="D37" s="95" t="s">
        <v>249</v>
      </c>
    </row>
    <row r="38" spans="1:4">
      <c r="A38" s="66"/>
      <c r="B38" s="71" t="s">
        <v>284</v>
      </c>
      <c r="C38" s="72" t="s">
        <v>319</v>
      </c>
      <c r="D38" s="94">
        <v>8206289.3999999985</v>
      </c>
    </row>
    <row r="39" spans="1:4">
      <c r="A39" s="66"/>
      <c r="B39" s="71" t="s">
        <v>286</v>
      </c>
      <c r="C39" s="72" t="s">
        <v>320</v>
      </c>
      <c r="D39" s="94">
        <v>0</v>
      </c>
    </row>
    <row r="40" spans="1:4">
      <c r="A40" s="66"/>
      <c r="B40" s="71" t="s">
        <v>287</v>
      </c>
      <c r="C40" s="72" t="s">
        <v>19</v>
      </c>
      <c r="D40" s="93">
        <v>60140420.619999997</v>
      </c>
    </row>
    <row r="41" spans="1:4" ht="25.5">
      <c r="A41" s="66"/>
      <c r="B41" s="74" t="s">
        <v>289</v>
      </c>
      <c r="C41" s="97" t="s">
        <v>321</v>
      </c>
      <c r="D41" s="95" t="s">
        <v>249</v>
      </c>
    </row>
    <row r="42" spans="1:4">
      <c r="A42" s="66"/>
      <c r="B42" s="74" t="s">
        <v>291</v>
      </c>
      <c r="C42" s="75" t="s">
        <v>23</v>
      </c>
      <c r="D42" s="94">
        <v>60140420.619999997</v>
      </c>
    </row>
    <row r="43" spans="1:4">
      <c r="A43" s="66"/>
      <c r="B43" s="71" t="s">
        <v>247</v>
      </c>
      <c r="C43" s="72" t="s">
        <v>322</v>
      </c>
      <c r="D43" s="94">
        <v>0</v>
      </c>
    </row>
    <row r="44" spans="1:4">
      <c r="A44" s="66"/>
      <c r="B44" s="71" t="s">
        <v>250</v>
      </c>
      <c r="C44" s="72" t="s">
        <v>323</v>
      </c>
      <c r="D44" s="94">
        <v>38719029.590000339</v>
      </c>
    </row>
    <row r="45" spans="1:4">
      <c r="A45" s="66"/>
      <c r="B45" s="71" t="s">
        <v>252</v>
      </c>
      <c r="C45" s="72" t="s">
        <v>20</v>
      </c>
      <c r="D45" s="94">
        <v>0</v>
      </c>
    </row>
    <row r="46" spans="1:4">
      <c r="A46" s="66"/>
      <c r="B46" s="71" t="s">
        <v>254</v>
      </c>
      <c r="C46" s="72" t="s">
        <v>324</v>
      </c>
      <c r="D46" s="95" t="s">
        <v>249</v>
      </c>
    </row>
    <row r="47" spans="1:4">
      <c r="A47" s="66"/>
      <c r="B47" s="74" t="s">
        <v>255</v>
      </c>
      <c r="C47" s="75" t="s">
        <v>298</v>
      </c>
      <c r="D47" s="95" t="s">
        <v>249</v>
      </c>
    </row>
    <row r="48" spans="1:4">
      <c r="A48" s="66"/>
      <c r="B48" s="74" t="s">
        <v>256</v>
      </c>
      <c r="C48" s="75" t="s">
        <v>325</v>
      </c>
      <c r="D48" s="95" t="s">
        <v>249</v>
      </c>
    </row>
    <row r="49" spans="1:4">
      <c r="A49" s="66"/>
      <c r="B49" s="71" t="s">
        <v>258</v>
      </c>
      <c r="C49" s="72" t="s">
        <v>326</v>
      </c>
      <c r="D49" s="93">
        <v>513615739.61000031</v>
      </c>
    </row>
    <row r="50" spans="1:4">
      <c r="A50" s="66"/>
      <c r="B50" s="71" t="s">
        <v>259</v>
      </c>
      <c r="C50" s="72" t="s">
        <v>327</v>
      </c>
      <c r="D50" s="93">
        <v>3450452425.7025003</v>
      </c>
    </row>
    <row r="52" spans="1:4">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opLeftCell="A40" zoomScale="85" zoomScaleNormal="85" workbookViewId="0">
      <selection activeCell="D81" sqref="D81"/>
    </sheetView>
  </sheetViews>
  <sheetFormatPr defaultColWidth="11.42578125" defaultRowHeight="12.75"/>
  <cols>
    <col min="1" max="1" width="4.7109375" style="63" customWidth="1"/>
    <col min="2" max="2" width="8.28515625" style="63" customWidth="1"/>
    <col min="3" max="3" width="93.28515625" style="63" customWidth="1"/>
    <col min="4" max="4" width="13.5703125" style="63" customWidth="1"/>
    <col min="5" max="16384" width="11.42578125" style="63"/>
  </cols>
  <sheetData>
    <row r="1" spans="1:4">
      <c r="A1" s="62"/>
      <c r="B1" s="62"/>
      <c r="C1" s="62"/>
      <c r="D1" s="66"/>
    </row>
    <row r="2" spans="1:4">
      <c r="A2" s="62"/>
      <c r="B2" s="138" t="s">
        <v>428</v>
      </c>
      <c r="C2" s="138"/>
      <c r="D2" s="66"/>
    </row>
    <row r="3" spans="1:4">
      <c r="A3" s="62"/>
      <c r="B3" s="138" t="str">
        <f>"La situatia din "&amp;TEXT(RIGHT('f01.01'!B3,10),"dd.mm.yyy")</f>
        <v>La situatia din 31.10.2018</v>
      </c>
      <c r="C3" s="138"/>
      <c r="D3" s="66"/>
    </row>
    <row r="4" spans="1:4">
      <c r="A4" s="66"/>
      <c r="B4" s="66"/>
      <c r="C4" s="66"/>
      <c r="D4" s="66"/>
    </row>
    <row r="5" spans="1:4" ht="14.25">
      <c r="A5" s="66"/>
      <c r="B5" s="143" t="s">
        <v>328</v>
      </c>
      <c r="C5" s="141"/>
      <c r="D5" s="142"/>
    </row>
    <row r="6" spans="1:4">
      <c r="A6" s="66"/>
      <c r="B6" s="66"/>
      <c r="C6" s="66"/>
      <c r="D6" s="66"/>
    </row>
    <row r="7" spans="1:4">
      <c r="A7" s="66"/>
      <c r="B7" s="98"/>
      <c r="C7" s="66"/>
      <c r="D7" s="66"/>
    </row>
    <row r="8" spans="1:4" ht="30.95" customHeight="1">
      <c r="A8" s="66"/>
      <c r="B8" s="67" t="s">
        <v>208</v>
      </c>
      <c r="C8" s="68" t="s">
        <v>209</v>
      </c>
      <c r="D8" s="67" t="s">
        <v>329</v>
      </c>
    </row>
    <row r="9" spans="1:4">
      <c r="A9" s="66"/>
      <c r="B9" s="69" t="s">
        <v>28</v>
      </c>
      <c r="C9" s="83" t="s">
        <v>29</v>
      </c>
      <c r="D9" s="92" t="s">
        <v>210</v>
      </c>
    </row>
    <row r="10" spans="1:4">
      <c r="A10" s="66"/>
      <c r="B10" s="77"/>
      <c r="C10" s="78" t="s">
        <v>330</v>
      </c>
      <c r="D10" s="87"/>
    </row>
    <row r="11" spans="1:4">
      <c r="A11" s="66"/>
      <c r="B11" s="71" t="s">
        <v>210</v>
      </c>
      <c r="C11" s="78" t="s">
        <v>21</v>
      </c>
      <c r="D11" s="80">
        <v>184894746.44</v>
      </c>
    </row>
    <row r="12" spans="1:4">
      <c r="A12" s="66"/>
      <c r="B12" s="74" t="s">
        <v>212</v>
      </c>
      <c r="C12" s="79" t="s">
        <v>219</v>
      </c>
      <c r="D12" s="87">
        <v>0</v>
      </c>
    </row>
    <row r="13" spans="1:4">
      <c r="A13" s="66"/>
      <c r="B13" s="74" t="s">
        <v>331</v>
      </c>
      <c r="C13" s="79" t="s">
        <v>228</v>
      </c>
      <c r="D13" s="87">
        <v>0</v>
      </c>
    </row>
    <row r="14" spans="1:4">
      <c r="A14" s="66"/>
      <c r="B14" s="74" t="s">
        <v>214</v>
      </c>
      <c r="C14" s="79" t="s">
        <v>233</v>
      </c>
      <c r="D14" s="87">
        <v>0</v>
      </c>
    </row>
    <row r="15" spans="1:4">
      <c r="A15" s="66"/>
      <c r="B15" s="74" t="s">
        <v>332</v>
      </c>
      <c r="C15" s="79" t="s">
        <v>237</v>
      </c>
      <c r="D15" s="87">
        <v>0</v>
      </c>
    </row>
    <row r="16" spans="1:4">
      <c r="A16" s="66"/>
      <c r="B16" s="74" t="s">
        <v>333</v>
      </c>
      <c r="C16" s="79" t="s">
        <v>242</v>
      </c>
      <c r="D16" s="87">
        <v>184894746.44</v>
      </c>
    </row>
    <row r="17" spans="1:4">
      <c r="A17" s="66"/>
      <c r="B17" s="74" t="s">
        <v>222</v>
      </c>
      <c r="C17" s="75" t="s">
        <v>334</v>
      </c>
      <c r="D17" s="95" t="s">
        <v>249</v>
      </c>
    </row>
    <row r="18" spans="1:4">
      <c r="A18" s="66"/>
      <c r="B18" s="74" t="s">
        <v>223</v>
      </c>
      <c r="C18" s="79" t="s">
        <v>3</v>
      </c>
      <c r="D18" s="87">
        <v>0</v>
      </c>
    </row>
    <row r="19" spans="1:4">
      <c r="A19" s="66"/>
      <c r="B19" s="74" t="s">
        <v>335</v>
      </c>
      <c r="C19" s="79" t="s">
        <v>336</v>
      </c>
      <c r="D19" s="87">
        <v>0</v>
      </c>
    </row>
    <row r="20" spans="1:4">
      <c r="A20" s="66"/>
      <c r="B20" s="71" t="s">
        <v>225</v>
      </c>
      <c r="C20" s="78" t="s">
        <v>337</v>
      </c>
      <c r="D20" s="80">
        <v>77846507.219999969</v>
      </c>
    </row>
    <row r="21" spans="1:4">
      <c r="A21" s="66"/>
      <c r="B21" s="74" t="s">
        <v>232</v>
      </c>
      <c r="C21" s="79" t="s">
        <v>338</v>
      </c>
      <c r="D21" s="87">
        <v>0</v>
      </c>
    </row>
    <row r="22" spans="1:4">
      <c r="A22" s="66"/>
      <c r="B22" s="74" t="s">
        <v>276</v>
      </c>
      <c r="C22" s="79" t="s">
        <v>339</v>
      </c>
      <c r="D22" s="87">
        <v>0</v>
      </c>
    </row>
    <row r="23" spans="1:4">
      <c r="A23" s="66"/>
      <c r="B23" s="74" t="s">
        <v>234</v>
      </c>
      <c r="C23" s="79" t="s">
        <v>340</v>
      </c>
      <c r="D23" s="87">
        <v>77409418.139999971</v>
      </c>
    </row>
    <row r="24" spans="1:4">
      <c r="A24" s="66"/>
      <c r="B24" s="74" t="s">
        <v>235</v>
      </c>
      <c r="C24" s="79" t="s">
        <v>341</v>
      </c>
      <c r="D24" s="95" t="s">
        <v>249</v>
      </c>
    </row>
    <row r="25" spans="1:4">
      <c r="A25" s="66"/>
      <c r="B25" s="74" t="s">
        <v>278</v>
      </c>
      <c r="C25" s="79" t="s">
        <v>342</v>
      </c>
      <c r="D25" s="87">
        <v>0</v>
      </c>
    </row>
    <row r="26" spans="1:4">
      <c r="A26" s="66"/>
      <c r="B26" s="74" t="s">
        <v>343</v>
      </c>
      <c r="C26" s="79" t="s">
        <v>344</v>
      </c>
      <c r="D26" s="87">
        <v>437089.07999999996</v>
      </c>
    </row>
    <row r="27" spans="1:4">
      <c r="A27" s="66"/>
      <c r="B27" s="71" t="s">
        <v>279</v>
      </c>
      <c r="C27" s="78" t="s">
        <v>345</v>
      </c>
      <c r="D27" s="95" t="s">
        <v>249</v>
      </c>
    </row>
    <row r="28" spans="1:4">
      <c r="A28" s="66"/>
      <c r="B28" s="71" t="s">
        <v>280</v>
      </c>
      <c r="C28" s="78" t="s">
        <v>22</v>
      </c>
      <c r="D28" s="80">
        <v>0</v>
      </c>
    </row>
    <row r="29" spans="1:4">
      <c r="A29" s="66"/>
      <c r="B29" s="74" t="s">
        <v>281</v>
      </c>
      <c r="C29" s="79" t="s">
        <v>219</v>
      </c>
      <c r="D29" s="87">
        <v>0</v>
      </c>
    </row>
    <row r="30" spans="1:4">
      <c r="A30" s="66"/>
      <c r="B30" s="74" t="s">
        <v>346</v>
      </c>
      <c r="C30" s="79" t="s">
        <v>228</v>
      </c>
      <c r="D30" s="87">
        <v>0</v>
      </c>
    </row>
    <row r="31" spans="1:4">
      <c r="A31" s="66"/>
      <c r="B31" s="74" t="s">
        <v>347</v>
      </c>
      <c r="C31" s="79" t="s">
        <v>237</v>
      </c>
      <c r="D31" s="87">
        <v>0</v>
      </c>
    </row>
    <row r="32" spans="1:4" ht="25.5">
      <c r="A32" s="66"/>
      <c r="B32" s="74" t="s">
        <v>348</v>
      </c>
      <c r="C32" s="79" t="s">
        <v>349</v>
      </c>
      <c r="D32" s="87">
        <v>0</v>
      </c>
    </row>
    <row r="33" spans="1:4">
      <c r="A33" s="66"/>
      <c r="B33" s="71" t="s">
        <v>286</v>
      </c>
      <c r="C33" s="78" t="s">
        <v>350</v>
      </c>
      <c r="D33" s="80">
        <v>23787738.539999999</v>
      </c>
    </row>
    <row r="34" spans="1:4">
      <c r="A34" s="66"/>
      <c r="B34" s="71" t="s">
        <v>287</v>
      </c>
      <c r="C34" s="78" t="s">
        <v>351</v>
      </c>
      <c r="D34" s="80">
        <v>5048866.72</v>
      </c>
    </row>
    <row r="35" spans="1:4" ht="25.5">
      <c r="A35" s="66"/>
      <c r="B35" s="71" t="s">
        <v>289</v>
      </c>
      <c r="C35" s="78" t="s">
        <v>352</v>
      </c>
      <c r="D35" s="80">
        <v>0</v>
      </c>
    </row>
    <row r="36" spans="1:4">
      <c r="A36" s="66"/>
      <c r="B36" s="74" t="s">
        <v>353</v>
      </c>
      <c r="C36" s="79" t="s">
        <v>237</v>
      </c>
      <c r="D36" s="87">
        <v>0</v>
      </c>
    </row>
    <row r="37" spans="1:4">
      <c r="A37" s="66"/>
      <c r="B37" s="74" t="s">
        <v>354</v>
      </c>
      <c r="C37" s="79" t="s">
        <v>242</v>
      </c>
      <c r="D37" s="87">
        <v>0</v>
      </c>
    </row>
    <row r="38" spans="1:4">
      <c r="A38" s="66"/>
      <c r="B38" s="74" t="s">
        <v>252</v>
      </c>
      <c r="C38" s="79" t="s">
        <v>277</v>
      </c>
      <c r="D38" s="87">
        <v>0</v>
      </c>
    </row>
    <row r="39" spans="1:4">
      <c r="A39" s="66"/>
      <c r="B39" s="74" t="s">
        <v>254</v>
      </c>
      <c r="C39" s="79" t="s">
        <v>23</v>
      </c>
      <c r="D39" s="87">
        <v>0</v>
      </c>
    </row>
    <row r="40" spans="1:4" ht="25.5">
      <c r="A40" s="66"/>
      <c r="B40" s="71" t="s">
        <v>255</v>
      </c>
      <c r="C40" s="78" t="s">
        <v>355</v>
      </c>
      <c r="D40" s="80">
        <v>0</v>
      </c>
    </row>
    <row r="41" spans="1:4" ht="25.5">
      <c r="A41" s="66"/>
      <c r="B41" s="71" t="s">
        <v>356</v>
      </c>
      <c r="C41" s="78" t="s">
        <v>357</v>
      </c>
      <c r="D41" s="80">
        <v>0</v>
      </c>
    </row>
    <row r="42" spans="1:4" ht="25.5">
      <c r="A42" s="66"/>
      <c r="B42" s="71" t="s">
        <v>256</v>
      </c>
      <c r="C42" s="78" t="s">
        <v>358</v>
      </c>
      <c r="D42" s="80">
        <v>0</v>
      </c>
    </row>
    <row r="43" spans="1:4">
      <c r="A43" s="66"/>
      <c r="B43" s="71" t="s">
        <v>258</v>
      </c>
      <c r="C43" s="78" t="s">
        <v>359</v>
      </c>
      <c r="D43" s="95" t="s">
        <v>249</v>
      </c>
    </row>
    <row r="44" spans="1:4">
      <c r="A44" s="66"/>
      <c r="B44" s="71" t="s">
        <v>259</v>
      </c>
      <c r="C44" s="78" t="s">
        <v>360</v>
      </c>
      <c r="D44" s="80">
        <v>25421000.490000349</v>
      </c>
    </row>
    <row r="45" spans="1:4">
      <c r="A45" s="66"/>
      <c r="B45" s="71" t="s">
        <v>261</v>
      </c>
      <c r="C45" s="78" t="s">
        <v>361</v>
      </c>
      <c r="D45" s="80">
        <v>-1318672.8600000001</v>
      </c>
    </row>
    <row r="46" spans="1:4">
      <c r="A46" s="66"/>
      <c r="B46" s="71" t="s">
        <v>263</v>
      </c>
      <c r="C46" s="78" t="s">
        <v>362</v>
      </c>
      <c r="D46" s="80">
        <v>28710075.59</v>
      </c>
    </row>
    <row r="47" spans="1:4">
      <c r="A47" s="66"/>
      <c r="B47" s="71" t="s">
        <v>265</v>
      </c>
      <c r="C47" s="78" t="s">
        <v>363</v>
      </c>
      <c r="D47" s="80">
        <v>22479157.870000005</v>
      </c>
    </row>
    <row r="48" spans="1:4">
      <c r="A48" s="66"/>
      <c r="B48" s="71" t="s">
        <v>364</v>
      </c>
      <c r="C48" s="78" t="s">
        <v>365</v>
      </c>
      <c r="D48" s="80">
        <v>156120356.39000034</v>
      </c>
    </row>
    <row r="49" spans="1:4" ht="18.75" customHeight="1">
      <c r="A49" s="66"/>
      <c r="B49" s="71" t="s">
        <v>267</v>
      </c>
      <c r="C49" s="78" t="s">
        <v>366</v>
      </c>
      <c r="D49" s="80">
        <v>76090562.230000004</v>
      </c>
    </row>
    <row r="50" spans="1:4">
      <c r="A50" s="66"/>
      <c r="B50" s="74" t="s">
        <v>268</v>
      </c>
      <c r="C50" s="79" t="s">
        <v>367</v>
      </c>
      <c r="D50" s="87">
        <v>32581094.940000005</v>
      </c>
    </row>
    <row r="51" spans="1:4">
      <c r="A51" s="66"/>
      <c r="B51" s="74" t="s">
        <v>270</v>
      </c>
      <c r="C51" s="79" t="s">
        <v>368</v>
      </c>
      <c r="D51" s="87">
        <v>43509467.289999999</v>
      </c>
    </row>
    <row r="52" spans="1:4">
      <c r="A52" s="66"/>
      <c r="B52" s="71" t="s">
        <v>369</v>
      </c>
      <c r="C52" s="78" t="s">
        <v>370</v>
      </c>
      <c r="D52" s="80">
        <v>9403374.4499999993</v>
      </c>
    </row>
    <row r="53" spans="1:4">
      <c r="A53" s="66"/>
      <c r="B53" s="74" t="s">
        <v>371</v>
      </c>
      <c r="C53" s="79" t="s">
        <v>372</v>
      </c>
      <c r="D53" s="87">
        <v>8974370.3399999999</v>
      </c>
    </row>
    <row r="54" spans="1:4">
      <c r="A54" s="66"/>
      <c r="B54" s="74" t="s">
        <v>373</v>
      </c>
      <c r="C54" s="79" t="s">
        <v>374</v>
      </c>
      <c r="D54" s="87">
        <v>0</v>
      </c>
    </row>
    <row r="55" spans="1:4">
      <c r="A55" s="66"/>
      <c r="B55" s="74" t="s">
        <v>375</v>
      </c>
      <c r="C55" s="79" t="s">
        <v>376</v>
      </c>
      <c r="D55" s="87">
        <v>429004.11</v>
      </c>
    </row>
    <row r="56" spans="1:4">
      <c r="A56" s="66"/>
      <c r="B56" s="71" t="s">
        <v>377</v>
      </c>
      <c r="C56" s="78" t="s">
        <v>378</v>
      </c>
      <c r="D56" s="80">
        <v>0</v>
      </c>
    </row>
    <row r="57" spans="1:4">
      <c r="A57" s="66"/>
      <c r="B57" s="74" t="s">
        <v>379</v>
      </c>
      <c r="C57" s="79" t="s">
        <v>237</v>
      </c>
      <c r="D57" s="87">
        <v>0</v>
      </c>
    </row>
    <row r="58" spans="1:4">
      <c r="A58" s="66"/>
      <c r="B58" s="74" t="s">
        <v>380</v>
      </c>
      <c r="C58" s="79" t="s">
        <v>242</v>
      </c>
      <c r="D58" s="87">
        <v>0</v>
      </c>
    </row>
    <row r="59" spans="1:4">
      <c r="A59" s="66"/>
      <c r="B59" s="71" t="s">
        <v>381</v>
      </c>
      <c r="C59" s="78" t="s">
        <v>382</v>
      </c>
      <c r="D59" s="80">
        <v>-305157.31000000017</v>
      </c>
    </row>
    <row r="60" spans="1:4">
      <c r="A60" s="66"/>
      <c r="B60" s="74" t="s">
        <v>383</v>
      </c>
      <c r="C60" s="79" t="s">
        <v>384</v>
      </c>
      <c r="D60" s="87">
        <v>-305157.31000000017</v>
      </c>
    </row>
    <row r="61" spans="1:4">
      <c r="A61" s="66"/>
      <c r="B61" s="74" t="s">
        <v>385</v>
      </c>
      <c r="C61" s="79" t="s">
        <v>386</v>
      </c>
      <c r="D61" s="87">
        <v>0</v>
      </c>
    </row>
    <row r="62" spans="1:4" ht="25.5">
      <c r="A62" s="66"/>
      <c r="B62" s="71" t="s">
        <v>387</v>
      </c>
      <c r="C62" s="78" t="s">
        <v>388</v>
      </c>
      <c r="D62" s="80">
        <v>26242616.060000002</v>
      </c>
    </row>
    <row r="63" spans="1:4">
      <c r="A63" s="66"/>
      <c r="B63" s="74" t="s">
        <v>389</v>
      </c>
      <c r="C63" s="79" t="s">
        <v>390</v>
      </c>
      <c r="D63" s="87">
        <v>0</v>
      </c>
    </row>
    <row r="64" spans="1:4">
      <c r="A64" s="66"/>
      <c r="B64" s="74" t="s">
        <v>391</v>
      </c>
      <c r="C64" s="79" t="s">
        <v>392</v>
      </c>
      <c r="D64" s="87">
        <v>26242616.060000002</v>
      </c>
    </row>
    <row r="65" spans="1:4" ht="25.5">
      <c r="A65" s="66"/>
      <c r="B65" s="71" t="s">
        <v>393</v>
      </c>
      <c r="C65" s="78" t="s">
        <v>394</v>
      </c>
      <c r="D65" s="80">
        <v>0</v>
      </c>
    </row>
    <row r="66" spans="1:4">
      <c r="A66" s="66"/>
      <c r="B66" s="71" t="s">
        <v>395</v>
      </c>
      <c r="C66" s="78" t="s">
        <v>396</v>
      </c>
      <c r="D66" s="80">
        <v>172515.49999999997</v>
      </c>
    </row>
    <row r="67" spans="1:4">
      <c r="A67" s="66"/>
      <c r="B67" s="74" t="s">
        <v>397</v>
      </c>
      <c r="C67" s="79" t="s">
        <v>372</v>
      </c>
      <c r="D67" s="87">
        <v>0</v>
      </c>
    </row>
    <row r="68" spans="1:4">
      <c r="A68" s="66"/>
      <c r="B68" s="74" t="s">
        <v>398</v>
      </c>
      <c r="C68" s="79" t="s">
        <v>374</v>
      </c>
      <c r="D68" s="87">
        <v>0</v>
      </c>
    </row>
    <row r="69" spans="1:4">
      <c r="A69" s="66"/>
      <c r="B69" s="74" t="s">
        <v>399</v>
      </c>
      <c r="C69" s="79" t="s">
        <v>400</v>
      </c>
      <c r="D69" s="87">
        <v>0</v>
      </c>
    </row>
    <row r="70" spans="1:4">
      <c r="A70" s="66"/>
      <c r="B70" s="74" t="s">
        <v>401</v>
      </c>
      <c r="C70" s="79" t="s">
        <v>376</v>
      </c>
      <c r="D70" s="87">
        <v>0</v>
      </c>
    </row>
    <row r="71" spans="1:4">
      <c r="A71" s="66"/>
      <c r="B71" s="74" t="s">
        <v>402</v>
      </c>
      <c r="C71" s="79" t="s">
        <v>403</v>
      </c>
      <c r="D71" s="87">
        <v>172515.49999999997</v>
      </c>
    </row>
    <row r="72" spans="1:4">
      <c r="A72" s="66"/>
      <c r="B72" s="71" t="s">
        <v>404</v>
      </c>
      <c r="C72" s="78" t="s">
        <v>405</v>
      </c>
      <c r="D72" s="77" t="s">
        <v>249</v>
      </c>
    </row>
    <row r="73" spans="1:4" ht="25.5">
      <c r="A73" s="66"/>
      <c r="B73" s="71" t="s">
        <v>406</v>
      </c>
      <c r="C73" s="78" t="s">
        <v>407</v>
      </c>
      <c r="D73" s="77" t="s">
        <v>249</v>
      </c>
    </row>
    <row r="74" spans="1:4" ht="25.5">
      <c r="A74" s="66"/>
      <c r="B74" s="71" t="s">
        <v>408</v>
      </c>
      <c r="C74" s="78" t="s">
        <v>409</v>
      </c>
      <c r="D74" s="80">
        <v>0</v>
      </c>
    </row>
    <row r="75" spans="1:4">
      <c r="A75" s="66"/>
      <c r="B75" s="71" t="s">
        <v>410</v>
      </c>
      <c r="C75" s="78" t="s">
        <v>411</v>
      </c>
      <c r="D75" s="80">
        <v>44516445.460000336</v>
      </c>
    </row>
    <row r="76" spans="1:4">
      <c r="A76" s="66"/>
      <c r="B76" s="71" t="s">
        <v>412</v>
      </c>
      <c r="C76" s="78" t="s">
        <v>413</v>
      </c>
      <c r="D76" s="87">
        <v>5797415.8699999992</v>
      </c>
    </row>
    <row r="77" spans="1:4">
      <c r="A77" s="66"/>
      <c r="B77" s="71" t="s">
        <v>414</v>
      </c>
      <c r="C77" s="78" t="s">
        <v>415</v>
      </c>
      <c r="D77" s="87">
        <v>38719029.590000339</v>
      </c>
    </row>
    <row r="78" spans="1:4">
      <c r="A78" s="66"/>
      <c r="B78" s="71" t="s">
        <v>416</v>
      </c>
      <c r="C78" s="78" t="s">
        <v>417</v>
      </c>
      <c r="D78" s="87">
        <v>0</v>
      </c>
    </row>
    <row r="79" spans="1:4">
      <c r="A79" s="66"/>
      <c r="B79" s="71" t="s">
        <v>418</v>
      </c>
      <c r="C79" s="78" t="s">
        <v>419</v>
      </c>
      <c r="D79" s="87">
        <v>0</v>
      </c>
    </row>
    <row r="80" spans="1:4">
      <c r="A80" s="66"/>
      <c r="B80" s="71" t="s">
        <v>420</v>
      </c>
      <c r="C80" s="78" t="s">
        <v>421</v>
      </c>
      <c r="D80" s="87">
        <v>0</v>
      </c>
    </row>
    <row r="81" spans="1:4">
      <c r="A81" s="66"/>
      <c r="B81" s="71" t="s">
        <v>422</v>
      </c>
      <c r="C81" s="78" t="s">
        <v>423</v>
      </c>
      <c r="D81" s="87">
        <v>38719029.590000339</v>
      </c>
    </row>
    <row r="82" spans="1:4">
      <c r="A82" s="66"/>
      <c r="B82" s="74" t="s">
        <v>424</v>
      </c>
      <c r="C82" s="79" t="s">
        <v>425</v>
      </c>
      <c r="D82" s="95" t="s">
        <v>249</v>
      </c>
    </row>
    <row r="83" spans="1:4">
      <c r="A83" s="66"/>
      <c r="B83" s="74" t="s">
        <v>426</v>
      </c>
      <c r="C83" s="79" t="s">
        <v>427</v>
      </c>
      <c r="D83" s="95" t="s">
        <v>249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2019-05-02T11:40:30Z</dcterms:modified>
</cp:coreProperties>
</file>