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09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<sst xmlns="http://schemas.openxmlformats.org/spreadsheetml/2006/main" count="43" uniqueCount="37">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</sst>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H13" sqref="H13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5" t="str">
        <f>ctx!C7</f>
        <v>PRCBMD22</v>
      </c>
      <c r="C2" s="31"/>
      <c r="D2" s="1"/>
      <c r="E2" s="1"/>
      <c r="F2" s="1"/>
      <c r="G2" s="1"/>
      <c r="H2" s="19" t="s">
        <v>27</v>
      </c>
    </row>
    <row r="3" spans="1:8">
      <c r="A3" s="1"/>
      <c r="B3" s="36" t="s">
        <v>8</v>
      </c>
      <c r="C3" s="31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7" t="s">
        <v>26</v>
      </c>
      <c r="C5" s="39"/>
      <c r="D5" s="39"/>
      <c r="E5" s="39"/>
      <c r="F5" s="39"/>
      <c r="G5" s="39"/>
      <c r="H5" s="40"/>
    </row>
    <row r="6" spans="1:8" ht="14.25">
      <c r="A6" s="1"/>
      <c r="B6" s="8"/>
      <c r="C6" s="2" t="str">
        <f>"la situatia din "&amp;DAY(ctx!C6)&amp;"."&amp;MONTH(ctx!C6)&amp;"."&amp;YEAR(ctx!C6)</f>
        <v>la situatia din 30.9.2019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8" t="s">
        <v>23</v>
      </c>
      <c r="C8" s="38" t="s">
        <v>13</v>
      </c>
      <c r="D8" s="32" t="s">
        <v>32</v>
      </c>
      <c r="E8" s="33"/>
      <c r="F8" s="33"/>
      <c r="G8" s="33"/>
      <c r="H8" s="34"/>
    </row>
    <row r="9" spans="1:8" ht="25.35" customHeight="1">
      <c r="A9" s="1"/>
      <c r="B9" s="38"/>
      <c r="C9" s="38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1903768032</v>
      </c>
      <c r="E11" s="5">
        <v>154932080</v>
      </c>
      <c r="F11" s="5">
        <v>219408826</v>
      </c>
      <c r="G11" s="5">
        <v>324158741</v>
      </c>
      <c r="H11" s="5">
        <v>1298632847</v>
      </c>
    </row>
    <row r="12" spans="1:8">
      <c r="A12" s="1"/>
      <c r="B12" s="16" t="s">
        <v>2</v>
      </c>
      <c r="C12" s="6" t="s">
        <v>22</v>
      </c>
      <c r="D12" s="5">
        <v>945659037</v>
      </c>
      <c r="E12" s="5">
        <v>90663279</v>
      </c>
      <c r="F12" s="5">
        <v>49443255</v>
      </c>
      <c r="G12" s="5">
        <v>127323215</v>
      </c>
      <c r="H12" s="5">
        <v>793124350</v>
      </c>
    </row>
    <row r="13" spans="1:8">
      <c r="A13" s="1"/>
      <c r="B13" s="16" t="s">
        <v>3</v>
      </c>
      <c r="C13" s="6" t="s">
        <v>15</v>
      </c>
      <c r="D13" s="5">
        <v>958108995</v>
      </c>
      <c r="E13" s="5">
        <v>1022377796</v>
      </c>
      <c r="F13" s="5">
        <v>1192343367</v>
      </c>
      <c r="G13" s="5">
        <v>1389178893</v>
      </c>
      <c r="H13" s="5">
        <v>1894687390</v>
      </c>
    </row>
    <row r="14" spans="1:8" s="30" customFormat="1">
      <c r="A14" s="26"/>
      <c r="B14" s="27" t="s">
        <v>4</v>
      </c>
      <c r="C14" s="28" t="s">
        <v>21</v>
      </c>
      <c r="D14" s="29">
        <v>1903768032</v>
      </c>
      <c r="E14" s="29">
        <v>1113041075</v>
      </c>
      <c r="F14" s="29">
        <v>1241786622</v>
      </c>
      <c r="G14" s="29">
        <v>1516502108</v>
      </c>
      <c r="H14" s="29">
        <v>2687811740</v>
      </c>
    </row>
    <row r="15" spans="1:8">
      <c r="A15" s="1"/>
      <c r="B15" s="16" t="s">
        <v>5</v>
      </c>
      <c r="C15" s="6" t="s">
        <v>31</v>
      </c>
      <c r="D15" s="4">
        <v>2.0131653772796336</v>
      </c>
      <c r="E15" s="4">
        <v>12.276647031484488</v>
      </c>
      <c r="F15" s="4">
        <v>25.115389793815151</v>
      </c>
      <c r="G15" s="4">
        <v>11.910648878918114</v>
      </c>
      <c r="H15" s="4">
        <v>3.3888907079955368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43709</v>
      </c>
      <c r="E4" s="21"/>
      <c r="F4" s="22" t="s">
        <v>34</v>
      </c>
      <c r="G4" s="23">
        <v>9</v>
      </c>
    </row>
    <row r="5" spans="1:7">
      <c r="A5" s="7"/>
      <c r="B5" s="1" t="s">
        <v>12</v>
      </c>
      <c r="C5" s="9"/>
      <c r="D5" s="20">
        <f>DATE(G5,G4+1,1)-1</f>
        <v>43738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43738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2019-10-21T14:08:36Z</dcterms:modified>
</cp:coreProperties>
</file>