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MIS and Controlling\Private\Mis\Rapoarte pentru BNM\Prezentate la BNM\Mass-media\2020\1. Indicatori site lunar\03.2020\"/>
    </mc:Choice>
  </mc:AlternateContent>
  <bookViews>
    <workbookView xWindow="0" yWindow="0" windowWidth="28080" windowHeight="10830"/>
  </bookViews>
  <sheets>
    <sheet name="ord0313D" sheetId="4" r:id="rId1"/>
    <sheet name="ctx" sheetId="5" r:id="rId2"/>
  </sheets>
  <calcPr calcId="162913"/>
</workbook>
</file>

<file path=xl/calcChain.xml><?xml version="1.0" encoding="utf-8"?>
<calcChain xmlns="http://schemas.openxmlformats.org/spreadsheetml/2006/main">
  <c r="D5" i="5" l="1"/>
  <c r="D4" i="5"/>
  <c r="C6" i="5" l="1"/>
  <c r="C6" i="4" l="1"/>
  <c r="B2" i="4"/>
</calcChain>
</file>

<file path=xl/sharedStrings.xml><?xml version="1.0" encoding="utf-8"?>
<sst xmlns="http://schemas.openxmlformats.org/spreadsheetml/2006/main" count="43" uniqueCount="37">
  <si>
    <t>(001-lei)</t>
  </si>
  <si>
    <t>1</t>
  </si>
  <si>
    <t>2</t>
  </si>
  <si>
    <t>3</t>
  </si>
  <si>
    <t>4</t>
  </si>
  <si>
    <t>5</t>
  </si>
  <si>
    <t>A</t>
  </si>
  <si>
    <t>B</t>
  </si>
  <si>
    <t>codul băncii</t>
  </si>
  <si>
    <t>codul formularului</t>
  </si>
  <si>
    <t>Data</t>
  </si>
  <si>
    <t>Data început</t>
  </si>
  <si>
    <t>Data sfârșit</t>
  </si>
  <si>
    <t>Denumire</t>
  </si>
  <si>
    <t>Entitatea</t>
  </si>
  <si>
    <t>Excedent de lichiditate</t>
  </si>
  <si>
    <t>Executor</t>
  </si>
  <si>
    <t>între 3 și 6 luni inclusiv</t>
  </si>
  <si>
    <t>între 6 și 12 luni inclusiv</t>
  </si>
  <si>
    <t>între o lună și 3 luni inclusiv</t>
  </si>
  <si>
    <t>Lichiditatea efectivă</t>
  </si>
  <si>
    <t>Lichiditatea efectivă ajustată</t>
  </si>
  <si>
    <t>Lichiditatea necesară</t>
  </si>
  <si>
    <t>Nr. d/o</t>
  </si>
  <si>
    <t>Număr telefon executor</t>
  </si>
  <si>
    <t>ORD 3.13 Lichiditatea pe termen lung (principiul I)/efectiva/necesara/pe benzi de scadenta (principiul III)</t>
  </si>
  <si>
    <t>ORD 3.13D Lichiditatea pe benzi de scadență (principiul III)</t>
  </si>
  <si>
    <t>ORD0313</t>
  </si>
  <si>
    <t>peste 12 luni</t>
  </si>
  <si>
    <t>pînă la o lună inclusiv</t>
  </si>
  <si>
    <t>PRCBMD22</t>
  </si>
  <si>
    <t>Principiul III</t>
  </si>
  <si>
    <t>Valori ajustate</t>
  </si>
  <si>
    <t>022 836 495</t>
  </si>
  <si>
    <t>Luna</t>
  </si>
  <si>
    <t>Anul</t>
  </si>
  <si>
    <t>Chicu Veronica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</si>
</sst>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0;\-#,##0.00;"/>
    <numFmt numFmtId="166" formatCode="#,##0;\-#,##0;"/>
  </numFmts>
  <fonts count="10">
    <font>
      <sz val="10"/>
      <name val="Arial"/>
    </font>
    <font>
      <sz val="10"/>
      <color rgb="FF000000"/>
      <name val="Arial Unicode MS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PermianSansTypeface"/>
    </font>
    <font>
      <b/>
      <sz val="10"/>
      <color rgb="FF000000"/>
      <name val="PermianSansTypeface"/>
    </font>
    <font>
      <sz val="11"/>
      <color rgb="FF000000"/>
      <name val="PermianSansTypeface"/>
    </font>
    <font>
      <b/>
      <sz val="12"/>
      <color rgb="FF000000"/>
      <name val="PermianSansTypeface"/>
    </font>
    <font>
      <sz val="9"/>
      <color rgb="FF000000"/>
      <name val="Cambria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44">
    <xf numFmtId="0" fontId="0" fillId="0" borderId="0" xfId="0"/>
    <xf numFmtId="4" fontId="3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165" fontId="3" fillId="0" borderId="1" xfId="0" applyNumberFormat="1" applyFont="1" applyBorder="1" applyAlignment="1">
      <alignment vertical="center"/>
    </xf>
    <xf numFmtId="166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 applyAlignment="1">
      <alignment vertical="center" wrapText="1"/>
    </xf>
    <xf numFmtId="0" fontId="2" fillId="0" borderId="0" xfId="0" applyNumberFormat="1" applyFont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4" fontId="7" fillId="3" borderId="1" xfId="0" applyNumberFormat="1" applyFont="1" applyFill="1" applyBorder="1" applyAlignment="1">
      <alignment horizontal="center" vertical="center"/>
    </xf>
    <xf numFmtId="39" fontId="2" fillId="0" borderId="0" xfId="0" applyNumberFormat="1" applyFont="1" applyAlignment="1">
      <alignment horizontal="left" vertical="center"/>
    </xf>
    <xf numFmtId="0" fontId="8" fillId="0" borderId="6" xfId="0" applyFont="1" applyBorder="1"/>
    <xf numFmtId="0" fontId="0" fillId="0" borderId="6" xfId="0" applyBorder="1"/>
    <xf numFmtId="166" fontId="0" fillId="0" borderId="0" xfId="0" applyNumberFormat="1"/>
    <xf numFmtId="164" fontId="0" fillId="0" borderId="0" xfId="1" applyFont="1"/>
    <xf numFmtId="4" fontId="3" fillId="0" borderId="0" xfId="0" applyNumberFormat="1" applyFont="1" applyAlignment="1">
      <alignment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Border="1" applyAlignment="1">
      <alignment vertical="center"/>
    </xf>
    <xf numFmtId="4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vertical="center"/>
    </xf>
    <xf numFmtId="4" fontId="6" fillId="0" borderId="0" xfId="0" applyNumberFormat="1" applyFont="1" applyAlignment="1">
      <alignment vertical="center"/>
    </xf>
    <xf numFmtId="49" fontId="3" fillId="0" borderId="1" xfId="0" quotePrefix="1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left" vertical="center"/>
    </xf>
    <xf numFmtId="4" fontId="3" fillId="4" borderId="0" xfId="0" applyNumberFormat="1" applyFont="1" applyFill="1" applyAlignment="1">
      <alignment vertical="center"/>
    </xf>
    <xf numFmtId="49" fontId="3" fillId="4" borderId="2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vertical="center" wrapText="1"/>
    </xf>
    <xf numFmtId="166" fontId="3" fillId="4" borderId="1" xfId="0" applyNumberFormat="1" applyFont="1" applyFill="1" applyBorder="1" applyAlignment="1">
      <alignment vertical="center"/>
    </xf>
    <xf numFmtId="0" fontId="0" fillId="4" borderId="0" xfId="0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19"/>
  <sheetViews>
    <sheetView tabSelected="1" zoomScale="80" zoomScaleNormal="80" workbookViewId="0">
      <selection activeCell="F26" sqref="F26"/>
    </sheetView>
  </sheetViews>
  <sheetFormatPr defaultColWidth="11.42578125" defaultRowHeight="12.75"/>
  <cols>
    <col min="1" max="1" width="3" customWidth="1"/>
    <col min="2" max="2" width="6" customWidth="1"/>
    <col min="3" max="3" width="61" customWidth="1"/>
    <col min="4" max="8" width="17.28515625" customWidth="1"/>
  </cols>
  <sheetData>
    <row r="1" spans="1:8">
      <c r="A1" s="1"/>
      <c r="B1" s="1"/>
      <c r="C1" s="1"/>
      <c r="D1" s="1"/>
      <c r="E1" s="1"/>
      <c r="F1" s="1"/>
      <c r="G1" s="1"/>
      <c r="H1" s="1"/>
    </row>
    <row r="2" spans="1:8">
      <c r="A2" s="1"/>
      <c r="B2" s="30" t="str">
        <f>ctx!C7</f>
        <v>PRCBMD22</v>
      </c>
      <c r="C2" s="26"/>
      <c r="D2" s="1"/>
      <c r="E2" s="1"/>
      <c r="F2" s="1"/>
      <c r="G2" s="1"/>
      <c r="H2" s="19" t="s">
        <v>27</v>
      </c>
    </row>
    <row r="3" spans="1:8">
      <c r="A3" s="1"/>
      <c r="B3" s="31" t="s">
        <v>8</v>
      </c>
      <c r="C3" s="26"/>
      <c r="D3" s="1"/>
      <c r="E3" s="1"/>
      <c r="F3" s="1"/>
      <c r="G3" s="1"/>
      <c r="H3" s="18" t="s">
        <v>9</v>
      </c>
    </row>
    <row r="4" spans="1:8">
      <c r="A4" s="1"/>
      <c r="B4" s="8"/>
      <c r="C4" s="1"/>
      <c r="D4" s="1"/>
      <c r="E4" s="1"/>
      <c r="F4" s="1"/>
      <c r="G4" s="1"/>
      <c r="H4" s="1"/>
    </row>
    <row r="5" spans="1:8" ht="15.75">
      <c r="A5" s="1"/>
      <c r="B5" s="32" t="s">
        <v>26</v>
      </c>
      <c r="C5" s="34"/>
      <c r="D5" s="34"/>
      <c r="E5" s="34"/>
      <c r="F5" s="34"/>
      <c r="G5" s="34"/>
      <c r="H5" s="35"/>
    </row>
    <row r="6" spans="1:8" ht="14.25">
      <c r="A6" s="1"/>
      <c r="B6" s="8"/>
      <c r="C6" s="2" t="str">
        <f>"la situatia din "&amp;DAY(ctx!C6)&amp;"."&amp;MONTH(ctx!C6)&amp;"."&amp;YEAR(ctx!C6)</f>
        <v>la situatia din 31.3.2020</v>
      </c>
      <c r="D6" s="1"/>
      <c r="E6" s="1"/>
      <c r="F6" s="1"/>
      <c r="G6" s="1"/>
      <c r="H6" s="2"/>
    </row>
    <row r="7" spans="1:8">
      <c r="A7" s="1"/>
      <c r="B7" s="8"/>
      <c r="C7" s="1"/>
      <c r="D7" s="1"/>
      <c r="E7" s="1"/>
      <c r="F7" s="1"/>
      <c r="G7" s="1"/>
      <c r="H7" s="18" t="s">
        <v>0</v>
      </c>
    </row>
    <row r="8" spans="1:8" ht="61.5" customHeight="1">
      <c r="A8" s="1"/>
      <c r="B8" s="33" t="s">
        <v>23</v>
      </c>
      <c r="C8" s="33" t="s">
        <v>13</v>
      </c>
      <c r="D8" s="27" t="s">
        <v>32</v>
      </c>
      <c r="E8" s="28"/>
      <c r="F8" s="28"/>
      <c r="G8" s="28"/>
      <c r="H8" s="29"/>
    </row>
    <row r="9" spans="1:8" ht="25.35" customHeight="1">
      <c r="A9" s="1"/>
      <c r="B9" s="33"/>
      <c r="C9" s="33"/>
      <c r="D9" s="14" t="s">
        <v>29</v>
      </c>
      <c r="E9" s="14" t="s">
        <v>19</v>
      </c>
      <c r="F9" s="14" t="s">
        <v>17</v>
      </c>
      <c r="G9" s="14" t="s">
        <v>18</v>
      </c>
      <c r="H9" s="14" t="s">
        <v>28</v>
      </c>
    </row>
    <row r="10" spans="1:8">
      <c r="A10" s="1"/>
      <c r="B10" s="13" t="s">
        <v>6</v>
      </c>
      <c r="C10" s="10" t="s">
        <v>7</v>
      </c>
      <c r="D10" s="11" t="s">
        <v>1</v>
      </c>
      <c r="E10" s="11" t="s">
        <v>2</v>
      </c>
      <c r="F10" s="11" t="s">
        <v>3</v>
      </c>
      <c r="G10" s="11" t="s">
        <v>4</v>
      </c>
      <c r="H10" s="11" t="s">
        <v>5</v>
      </c>
    </row>
    <row r="11" spans="1:8">
      <c r="A11" s="1"/>
      <c r="B11" s="17" t="s">
        <v>1</v>
      </c>
      <c r="C11" s="6" t="s">
        <v>20</v>
      </c>
      <c r="D11" s="5">
        <v>1703107897</v>
      </c>
      <c r="E11" s="5">
        <v>117316603</v>
      </c>
      <c r="F11" s="5">
        <v>186261338</v>
      </c>
      <c r="G11" s="5">
        <v>428185330</v>
      </c>
      <c r="H11" s="5">
        <v>1586090030</v>
      </c>
    </row>
    <row r="12" spans="1:8">
      <c r="A12" s="1"/>
      <c r="B12" s="16" t="s">
        <v>2</v>
      </c>
      <c r="C12" s="6" t="s">
        <v>22</v>
      </c>
      <c r="D12" s="5">
        <v>973879807</v>
      </c>
      <c r="E12" s="5">
        <v>64642414</v>
      </c>
      <c r="F12" s="5">
        <v>45827090</v>
      </c>
      <c r="G12" s="5">
        <v>120914321</v>
      </c>
      <c r="H12" s="5">
        <v>880031749</v>
      </c>
    </row>
    <row r="13" spans="1:8">
      <c r="A13" s="1"/>
      <c r="B13" s="16" t="s">
        <v>3</v>
      </c>
      <c r="C13" s="6" t="s">
        <v>15</v>
      </c>
      <c r="D13" s="5">
        <v>729228090</v>
      </c>
      <c r="E13" s="5">
        <v>781902279</v>
      </c>
      <c r="F13" s="5">
        <v>922336527</v>
      </c>
      <c r="G13" s="5">
        <v>1229607536</v>
      </c>
      <c r="H13" s="5">
        <v>1935665817</v>
      </c>
    </row>
    <row r="14" spans="1:8" s="43" customFormat="1">
      <c r="A14" s="39"/>
      <c r="B14" s="40" t="s">
        <v>4</v>
      </c>
      <c r="C14" s="41" t="s">
        <v>21</v>
      </c>
      <c r="D14" s="42">
        <v>1703107897</v>
      </c>
      <c r="E14" s="42">
        <v>846544693</v>
      </c>
      <c r="F14" s="42">
        <v>968163617</v>
      </c>
      <c r="G14" s="42">
        <v>1350521857</v>
      </c>
      <c r="H14" s="42">
        <v>2815697566</v>
      </c>
    </row>
    <row r="15" spans="1:8">
      <c r="A15" s="1"/>
      <c r="B15" s="16" t="s">
        <v>5</v>
      </c>
      <c r="C15" s="6" t="s">
        <v>31</v>
      </c>
      <c r="D15" s="4">
        <v>1.7487865389121884</v>
      </c>
      <c r="E15" s="4">
        <v>13.095808782759876</v>
      </c>
      <c r="F15" s="4">
        <v>21.126447631739218</v>
      </c>
      <c r="G15" s="4">
        <v>11.169246503067242</v>
      </c>
      <c r="H15" s="4">
        <v>3.1995408906548439</v>
      </c>
    </row>
    <row r="18" spans="4:8">
      <c r="E18" s="24"/>
    </row>
    <row r="19" spans="4:8">
      <c r="D19" s="25"/>
      <c r="E19" s="25"/>
      <c r="F19" s="25"/>
      <c r="G19" s="25"/>
      <c r="H19" s="25"/>
    </row>
  </sheetData>
  <mergeCells count="6">
    <mergeCell ref="B2:C2"/>
    <mergeCell ref="B3:C3"/>
    <mergeCell ref="B5:H5"/>
    <mergeCell ref="B8:B9"/>
    <mergeCell ref="C8:C9"/>
    <mergeCell ref="D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G10"/>
  <sheetViews>
    <sheetView workbookViewId="0">
      <selection activeCell="G5" sqref="G5"/>
    </sheetView>
  </sheetViews>
  <sheetFormatPr defaultColWidth="11.42578125" defaultRowHeight="12.75"/>
  <cols>
    <col min="1" max="1" width="3.42578125" customWidth="1"/>
    <col min="2" max="2" width="20.7109375" customWidth="1"/>
    <col min="3" max="4" width="11" bestFit="1" customWidth="1"/>
    <col min="6" max="6" width="5.5703125" bestFit="1" customWidth="1"/>
    <col min="7" max="7" width="5" bestFit="1" customWidth="1"/>
  </cols>
  <sheetData>
    <row r="1" spans="1:7">
      <c r="A1" s="7"/>
      <c r="B1" s="1"/>
      <c r="C1" s="1"/>
      <c r="D1" s="1"/>
    </row>
    <row r="2" spans="1:7" ht="15.95" customHeight="1">
      <c r="A2" s="7"/>
      <c r="B2" s="3" t="s">
        <v>25</v>
      </c>
      <c r="C2" s="3"/>
      <c r="D2" s="3"/>
    </row>
    <row r="3" spans="1:7">
      <c r="A3" s="7"/>
      <c r="B3" s="1"/>
      <c r="C3" s="1"/>
      <c r="D3" s="1"/>
    </row>
    <row r="4" spans="1:7">
      <c r="A4" s="7"/>
      <c r="B4" s="1" t="s">
        <v>11</v>
      </c>
      <c r="C4" s="9"/>
      <c r="D4" s="20">
        <f>DATE(G5,G4,1)</f>
        <v>43891</v>
      </c>
      <c r="E4" s="21"/>
      <c r="F4" s="22" t="s">
        <v>34</v>
      </c>
      <c r="G4" s="23">
        <v>3</v>
      </c>
    </row>
    <row r="5" spans="1:7">
      <c r="A5" s="7"/>
      <c r="B5" s="1" t="s">
        <v>12</v>
      </c>
      <c r="C5" s="9"/>
      <c r="D5" s="20">
        <f>DATE(G5,G4+1,1)-1</f>
        <v>43921</v>
      </c>
      <c r="E5" s="21"/>
      <c r="F5" s="22" t="s">
        <v>35</v>
      </c>
      <c r="G5" s="23">
        <v>2020</v>
      </c>
    </row>
    <row r="6" spans="1:7">
      <c r="A6" s="7"/>
      <c r="B6" s="1" t="s">
        <v>10</v>
      </c>
      <c r="C6" s="12">
        <f>D5</f>
        <v>43921</v>
      </c>
      <c r="D6" s="9"/>
    </row>
    <row r="7" spans="1:7">
      <c r="A7" s="7"/>
      <c r="B7" s="1" t="s">
        <v>14</v>
      </c>
      <c r="C7" s="15" t="s">
        <v>30</v>
      </c>
      <c r="D7" s="15" t="s">
        <v>30</v>
      </c>
    </row>
    <row r="8" spans="1:7">
      <c r="A8" s="7"/>
      <c r="B8" s="1"/>
      <c r="C8" s="1"/>
      <c r="D8" s="1"/>
    </row>
    <row r="9" spans="1:7">
      <c r="A9" s="7"/>
      <c r="B9" s="1" t="s">
        <v>16</v>
      </c>
      <c r="C9" s="38" t="s">
        <v>36</v>
      </c>
      <c r="D9" s="38"/>
    </row>
    <row r="10" spans="1:7">
      <c r="A10" s="7"/>
      <c r="B10" s="1" t="s">
        <v>24</v>
      </c>
      <c r="C10" s="36" t="s">
        <v>33</v>
      </c>
      <c r="D10" s="37"/>
    </row>
  </sheetData>
  <mergeCells count="2">
    <mergeCell ref="C10:D10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ord0313D</vt:lpstr>
      <vt:lpstr>ctx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IUSR</dc:creator>
  <cp:lastModifiedBy>Stela Boistean</cp:lastModifiedBy>
  <dcterms:created xsi:type="dcterms:W3CDTF">2016-07-11T09:11:43Z</dcterms:created>
  <dcterms:modified xsi:type="dcterms:W3CDTF">2020-04-30T12:06:17Z</dcterms:modified>
</cp:coreProperties>
</file>