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20\1. Indicatori site lunar\09.2020\"/>
    </mc:Choice>
  </mc:AlternateContent>
  <bookViews>
    <workbookView xWindow="0" yWindow="0" windowWidth="19200" windowHeight="11160" tabRatio="815" activeTab="2"/>
  </bookViews>
  <sheets>
    <sheet name="Anexa_1" sheetId="18" r:id="rId1"/>
    <sheet name="Anexa_2" sheetId="7" r:id="rId2"/>
    <sheet name="Anexa_3" sheetId="8" r:id="rId3"/>
    <sheet name="f01.01" sheetId="14" r:id="rId4"/>
    <sheet name="f01.02" sheetId="15" r:id="rId5"/>
    <sheet name="f01.03" sheetId="16" r:id="rId6"/>
    <sheet name="f02.00" sheetId="17" r:id="rId7"/>
  </sheets>
  <definedNames>
    <definedName name="_xlnm._FilterDatabase" localSheetId="0" hidden="1">Anexa_1!$B$11:$G$99</definedName>
    <definedName name="_xlnm.Print_Area" localSheetId="0">Anexa_1!$A$1:$G$110</definedName>
  </definedNames>
  <calcPr calcId="162913"/>
</workbook>
</file>

<file path=xl/calcChain.xml><?xml version="1.0" encoding="utf-8"?>
<calcChain xmlns="http://schemas.openxmlformats.org/spreadsheetml/2006/main">
  <c r="B44" i="8" l="1"/>
  <c r="B46" i="7"/>
  <c r="A9" i="8" l="1"/>
  <c r="A9" i="7"/>
  <c r="B3" i="17" l="1"/>
  <c r="B3" i="16"/>
  <c r="B3" i="15"/>
</calcChain>
</file>

<file path=xl/sharedStrings.xml><?xml version="1.0" encoding="utf-8"?>
<sst xmlns="http://schemas.openxmlformats.org/spreadsheetml/2006/main" count="746" uniqueCount="468">
  <si>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</si>
  <si>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</si>
  <si>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</si>
  <si>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</si>
  <si>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</si>
  <si>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</si>
  <si>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</si>
  <si>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</si>
  <si>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</si>
  <si>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</si>
  <si>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</si>
  <si>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</si>
  <si>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</si>
  <si>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</si>
  <si>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</si>
  <si>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</si>
  <si>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</si>
  <si>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</si>
  <si>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</si>
  <si>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</si>
  <si>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</si>
  <si>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</si>
  <si>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</si>
  <si>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</si>
  <si>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</si>
  <si>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</si>
  <si>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</si>
  <si>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</si>
  <si>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</si>
  <si>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</si>
  <si>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</si>
  <si>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</si>
  <si>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</si>
  <si>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</si>
  <si>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</si>
  <si>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</si>
  <si>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</si>
  <si>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</si>
  <si>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</si>
  <si>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</si>
  <si>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</si>
  <si>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</si>
  <si>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</si>
  <si>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</si>
  <si>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</si>
  <si>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</si>
  <si>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</si>
  <si>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</si>
  <si>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</si>
  <si>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</si>
  <si>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</si>
  <si>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</si>
  <si>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</si>
  <si>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</si>
  <si>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</si>
  <si>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</si>
  <si>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</si>
  <si>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</si>
  <si>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</si>
  <si>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</si>
  <si>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</si>
  <si>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 30</t>
  </si>
  <si>
    <t>≤20</t>
  </si>
  <si>
    <t>Soldul datoriei la credite, suma de bază / Soldul depozitelor (suma de bază)</t>
  </si>
  <si>
    <t>acordate în MDL</t>
  </si>
  <si>
    <t>≤50</t>
  </si>
  <si>
    <t>VENITURI ȘI PROFITABILITATE</t>
  </si>
  <si>
    <t>Rentabilitatea activelor (ROA) (Referința 8)</t>
  </si>
  <si>
    <t>Rentabilitatea capitalului (ROE) (Referința 9)</t>
  </si>
  <si>
    <t>Venitul net aferent dobânzilor / Total venit</t>
  </si>
  <si>
    <t>Cheltuieli neaferente dobânzilor / Total venit (Referința 10)</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</si>
  <si>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</si>
  <si>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</si>
  <si>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</si>
  <si>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</si>
  <si>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</si>
  <si>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</si>
  <si>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</si>
  <si>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</si>
  <si>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</si>
  <si>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</si>
  <si>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</si>
  <si>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</si>
  <si>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</si>
  <si>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</si>
  <si>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</si>
  <si>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</si>
  <si>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</si>
  <si>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</si>
  <si>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</si>
  <si>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</si>
  <si>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</si>
  <si>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</si>
  <si>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</si>
  <si>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</si>
  <si>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</si>
  <si>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</si>
  <si>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</si>
  <si>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</si>
  <si>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</si>
  <si>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</si>
  <si>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</si>
  <si>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</si>
  <si>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</si>
  <si>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</si>
  <si>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</si>
  <si>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</si>
  <si>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</si>
  <si>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</si>
  <si>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</si>
  <si>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</si>
  <si>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</si>
  <si>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</si>
  <si>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</si>
  <si>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</si>
  <si>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</si>
  <si>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</si>
  <si>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</si>
  <si>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</si>
  <si>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</si>
  <si>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</si>
  <si>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</si>
  <si>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</si>
  <si>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</si>
  <si>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</si>
  <si>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</si>
  <si>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</si>
  <si>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</si>
  <si>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</si>
  <si>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</si>
  <si>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</si>
  <si>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</si>
  <si>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</si>
  <si>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</si>
  <si>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</si>
  <si>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</si>
  <si>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</si>
  <si>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</si>
  <si>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</si>
  <si>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</si>
  <si>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</si>
  <si>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</si>
  <si>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</si>
  <si>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</si>
  <si>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</si>
  <si>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</si>
  <si>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</si>
  <si>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</si>
  <si>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</si>
  <si>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</si>
  <si>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</si>
  <si>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</si>
  <si>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</si>
  <si>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</si>
  <si>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</si>
  <si>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</si>
  <si>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Presedintele Comitetului de Conducere al Bancii</t>
  </si>
  <si>
    <t>Bulat Olga</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</si>
  <si>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</si>
  <si>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</si>
  <si>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</si>
  <si>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</si>
  <si>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</si>
  <si>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</si>
  <si>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</si>
  <si>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</si>
  <si>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</si>
  <si>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</si>
  <si>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</si>
  <si>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</si>
  <si>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</si>
  <si>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</si>
  <si>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</si>
  <si>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</si>
  <si>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</si>
  <si>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</si>
  <si>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</si>
  <si>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</si>
  <si>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</si>
  <si>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</si>
  <si>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</si>
  <si>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</si>
  <si>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</si>
  <si>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</si>
  <si>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</si>
  <si>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</si>
  <si>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</si>
  <si>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</si>
  <si>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</si>
  <si>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</si>
  <si>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</si>
  <si>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</si>
  <si>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</si>
  <si>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</si>
  <si>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</si>
  <si>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</si>
  <si>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</si>
  <si>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</si>
  <si>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</si>
  <si>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</si>
  <si>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</si>
  <si>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</si>
  <si>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</si>
  <si>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</si>
  <si>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</si>
  <si>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</si>
  <si>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</si>
  <si>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</si>
  <si>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</si>
  <si>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</si>
  <si>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</si>
  <si>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</si>
  <si>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</si>
  <si>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</si>
  <si>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</si>
  <si>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</si>
  <si>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</si>
  <si>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</si>
  <si>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</si>
  <si>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</si>
  <si>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</si>
  <si>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</si>
  <si>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</si>
  <si>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</si>
  <si>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</si>
  <si>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</si>
  <si>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</si>
  <si>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</si>
  <si>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</si>
  <si>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</si>
  <si>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</si>
  <si>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</si>
  <si>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</si>
  <si>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</si>
  <si>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</si>
  <si>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</si>
  <si>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</si>
  <si>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</si>
  <si>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</si>
  <si>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</si>
  <si>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</si>
  <si>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</si>
  <si>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</si>
  <si>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</si>
  <si>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</si>
  <si>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</si>
  <si>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</si>
  <si>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</si>
  <si>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</si>
  <si>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</si>
  <si>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</si>
  <si>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</si>
  <si>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</si>
  <si>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</si>
  <si>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</si>
  <si>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</si>
  <si>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</si>
  <si>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</si>
  <si>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</si>
  <si>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</si>
  <si>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</si>
  <si>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</si>
  <si>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</si>
  <si>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</si>
  <si>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</si>
  <si>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</si>
  <si>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</si>
  <si>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</si>
  <si>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</si>
  <si>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</si>
  <si>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</si>
  <si>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</si>
  <si>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</si>
  <si>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</si>
  <si>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</si>
  <si>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</si>
  <si>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</si>
  <si>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</si>
  <si>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</si>
  <si>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</si>
  <si>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</si>
  <si>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</si>
  <si>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</si>
  <si>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</si>
  <si>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</si>
  <si>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</si>
  <si>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</si>
  <si>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</si>
  <si>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</si>
  <si>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</si>
  <si>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</si>
  <si>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</si>
  <si>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</si>
  <si>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</si>
  <si>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</si>
  <si>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</si>
  <si>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</si>
  <si>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</si>
  <si>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</si>
  <si>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</si>
  <si>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</si>
  <si>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</si>
  <si>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</si>
  <si>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</si>
  <si>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</si>
  <si>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</si>
  <si>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</si>
  <si>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</si>
  <si>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</si>
  <si>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</si>
  <si>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</si>
  <si>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</si>
  <si>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</si>
  <si>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</si>
  <si>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</si>
  <si>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</si>
  <si>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</si>
  <si>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</si>
  <si>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</si>
  <si>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</si>
  <si>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</si>
  <si>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</si>
  <si>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</si>
  <si>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</si>
  <si>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</si>
  <si>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</si>
  <si>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</si>
  <si>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</si>
  <si>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</si>
  <si>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</si>
  <si>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</si>
  <si>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</si>
  <si>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</si>
  <si>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</si>
  <si>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</si>
  <si>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</si>
  <si>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</si>
  <si>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</si>
  <si>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</si>
  <si>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</si>
  <si>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</si>
  <si>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</si>
  <si>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</si>
  <si>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</si>
  <si>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</si>
  <si>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</si>
  <si>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</si>
  <si>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</si>
  <si>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</si>
  <si>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</si>
  <si>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</si>
  <si>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</si>
  <si>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</si>
  <si>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</si>
  <si>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</si>
  <si>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</si>
  <si>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</si>
  <si>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</si>
  <si>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</si>
  <si>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</si>
  <si>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</si>
  <si>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</si>
  <si>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</si>
  <si>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</si>
  <si>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</si>
  <si>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</si>
  <si>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</si>
  <si>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</si>
  <si>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</si>
  <si>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</si>
  <si>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</si>
  <si>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</si>
  <si>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</si>
  <si>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</si>
  <si>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</si>
  <si>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</si>
  <si>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</si>
  <si>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</si>
  <si>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</si>
  <si>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</si>
  <si>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</si>
  <si>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</si>
  <si>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</si>
  <si>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</si>
  <si>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</si>
  <si>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</si>
  <si>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14  Principiul I – lichiditatea pe termen lung, principiul II – lichiditatea curentă şi principiul III – lichiditatea pe benzi de scadenţă se calculează conform Regulamentului cu privire la lichiditatea băncii (aprobat de Consiliul de administraţie al Băncii Naţionale a Moldovei, proces-verbal nr.28 din 08.08.1997);</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</si>
  <si>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</si>
  <si>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</si>
  <si>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</si>
  <si>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</si>
  <si>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</si>
  <si>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</si>
  <si>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</si>
  <si>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</si>
  <si>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</si>
  <si>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</si>
  <si>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</si>
  <si>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depozite ale persoanelor fizice în bănci/Total depozite ale persoanelor fizice pe sector bancar (≤35%)</t>
  </si>
  <si>
    <t>Total active ale băncii/Total active pe sector bancar</t>
  </si>
  <si>
    <t>LIMITELE POZITIEI DOMINANTE PE PIATA BANCARA</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</si>
  <si>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 (≤+25%, ≤-25%)</t>
  </si>
  <si>
    <t>Raportul poziţiei valutare deschise a băncii la toate valutele (scurtă &gt; -20%)</t>
  </si>
  <si>
    <t>Raportul poziţiei valutare deschise a băncii la toate valutele (lungă  &lt; +20%)</t>
  </si>
  <si>
    <t>Raportul poziţiei valutare deschise a băncii la fiecare valuta (scurtă &gt; -10%)20</t>
  </si>
  <si>
    <t>Raportul poziţiei valutare deschise a băncii la fiecare valuta (lungă  &lt; +10%)19</t>
  </si>
  <si>
    <t>Mijloace băneşti datorate băncilor străine (suma de bază) /Fonduri proprii totale</t>
  </si>
  <si>
    <t>Mijloace băneşti datorate băncilor, cu excepţia celor de la Banca Naţională a Moldovei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</si>
  <si>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</si>
  <si>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</si>
  <si>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</si>
  <si>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</si>
  <si>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</si>
  <si>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</si>
  <si>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</si>
  <si>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</si>
  <si>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</si>
  <si>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</si>
  <si>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Principiul III - Lichiditatea pe benzi de scadență ¹⁴ (&gt;1)</t>
  </si>
  <si>
    <t>Venitul din dobânzi anualizat / Valoarea medie lunară a activelor generatoare de dobândă  (Referința 11)</t>
  </si>
  <si>
    <t>Imobilizări corporale / Fonduri proprii totale (≤50% )</t>
  </si>
  <si>
    <t>Total credite neperformante acordate ÎMM-urilor / Total credite acordate ÎMM-urilor</t>
  </si>
  <si>
    <t>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</si>
  <si>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</si>
  <si>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</si>
  <si>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</si>
  <si>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</si>
  <si>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</si>
  <si>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</si>
  <si>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</si>
  <si>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</si>
  <si>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Soldul activelor neperformante nete/Fonduri proprii totale (Referința 6)</t>
  </si>
  <si>
    <t>Soldul datoriei la credite neperformante net (suma de bază)/Fonduri proprii totale (Referința 5)</t>
  </si>
  <si>
    <t>Soldul datoriei la credite neperformante (suma de bază)/Fonduri proprii totale</t>
  </si>
  <si>
    <t>Mijloace băneşti datorate de băncile străine (suma de bază) /Fonduri proprii totale</t>
  </si>
  <si>
    <t>Mijloace băneşti datorate de bănci, cu excepţia Băncii Naţionale a Moldovei (suma de bază) /Fonduri proprii totale</t>
  </si>
  <si>
    <t>Mărimea calculată, dar nerezervată a reducerilor pentru pierderi la active şi angajamente condiţionale (Referința 1)</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</si>
  <si>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</si>
  <si>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</si>
  <si>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</si>
  <si>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</si>
  <si>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</si>
  <si>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</si>
  <si>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</si>
  <si>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</si>
  <si>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</si>
  <si>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</si>
  <si>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</si>
  <si>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</si>
  <si>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charset val="204"/>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</si>
  <si>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charset val="204"/>
      </rPr>
      <t xml:space="preserve"> la fondurile proprii de nivel 1</t>
    </r>
    <r>
      <rPr>
        <sz val="11"/>
        <rFont val="Calibri"/>
        <family val="2"/>
        <charset val="238"/>
      </rPr>
      <t xml:space="preserve"> şi înmulţit la 100.</t>
    </r>
  </si>
  <si>
    <r>
      <t>6 soldul activelor neperformante nete/</t>
    </r>
    <r>
      <rPr>
        <sz val="11"/>
        <rFont val="Calibri"/>
        <family val="2"/>
        <charset val="204"/>
      </rPr>
      <t>Fondurile proprii totale</t>
    </r>
    <r>
      <rPr>
        <sz val="11"/>
        <rFont val="Calibri"/>
        <family val="2"/>
        <charset val="238"/>
      </rPr>
      <t xml:space="preserve"> reprezintă diferenţa dintre soldul activelor neperformante supuse clasificării conform Regulamentului nr. </t>
    </r>
    <r>
      <rPr>
        <sz val="11"/>
        <rFont val="Calibri"/>
        <family val="2"/>
        <charset val="204"/>
      </rPr>
      <t>231/201</t>
    </r>
    <r>
      <rPr>
        <sz val="11"/>
        <rFont val="Calibri"/>
        <family val="2"/>
        <charset val="238"/>
      </rPr>
      <t>1 şi suma reducerilor calculate pentru pierderi la activele neperformante,</t>
    </r>
    <r>
      <rPr>
        <sz val="11"/>
        <rFont val="Calibri"/>
        <family val="2"/>
        <charset val="204"/>
      </rPr>
      <t xml:space="preserve"> inclusiv credite</t>
    </r>
    <r>
      <rPr>
        <sz val="11"/>
        <rFont val="Calibri"/>
        <family val="2"/>
        <charset val="238"/>
      </rPr>
      <t xml:space="preserve"> împărţit la valoarea</t>
    </r>
    <r>
      <rPr>
        <sz val="11"/>
        <rFont val="Calibri"/>
        <family val="2"/>
        <charset val="204"/>
      </rPr>
      <t xml:space="preserve"> fondurilor proprii totale</t>
    </r>
    <r>
      <rPr>
        <sz val="11"/>
        <rFont val="Calibri"/>
        <family val="2"/>
        <charset val="238"/>
      </rPr>
      <t xml:space="preserve"> şi înmulţit la 100.</t>
    </r>
  </si>
  <si>
    <r>
      <t xml:space="preserve">8 </t>
    </r>
    <r>
      <rPr>
        <i/>
        <sz val="11"/>
        <rFont val="Calibri"/>
        <family val="2"/>
        <charset val="238"/>
      </rPr>
      <t>rentabilitatea activelor (ROA)</t>
    </r>
    <r>
      <rPr>
        <sz val="11"/>
        <rFont val="Calibri"/>
        <family val="2"/>
        <charset val="238"/>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</si>
  <si>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charset val="204"/>
      </rPr>
      <t>sau pierderea aferentă exercițiului obținut pentru perioada gestionară (Pnet)</t>
    </r>
    <r>
      <rPr>
        <sz val="11"/>
        <rFont val="Calibri"/>
        <family val="2"/>
        <charset val="238"/>
      </rPr>
      <t xml:space="preserve"> împărțit la numărul de luni raportate (N), înmulțit la 12, împărțit la media capitalului pentru perioada gestionară (Cm) şi înmulțit la 100 (ROE=</t>
    </r>
    <r>
      <rPr>
        <sz val="11"/>
        <rFont val="Calibri"/>
        <family val="2"/>
        <charset val="204"/>
      </rPr>
      <t>(((Pnet)</t>
    </r>
    <r>
      <rPr>
        <sz val="11"/>
        <rFont val="Calibri"/>
        <family val="2"/>
        <charset val="238"/>
      </rPr>
      <t xml:space="preserve">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</si>
  <si>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charset val="204"/>
      </rPr>
      <t>Media activelor generatoare de dobândă pentru perioada gestionară se calculează prin sumarea valorii medii lunare a activelor generatoare de dobânzi pentru fiecare lună gestionară şi împărţirea acestei sume la numărul de luni raportate;</t>
    </r>
  </si>
  <si>
    <r>
      <t xml:space="preserve">În sensul anexei 1, termenul </t>
    </r>
    <r>
      <rPr>
        <i/>
        <sz val="11"/>
        <rFont val="Calibri"/>
        <family val="2"/>
        <charset val="204"/>
      </rPr>
      <t>„suma de bază”</t>
    </r>
    <r>
      <rPr>
        <sz val="11"/>
        <rFont val="Calibri"/>
        <family val="2"/>
        <charset val="204"/>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</si>
  <si>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</si>
  <si>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</si>
  <si>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</si>
  <si>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</si>
  <si>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</si>
  <si>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</si>
  <si>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</si>
  <si>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</si>
  <si>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</si>
  <si>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</si>
  <si>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la situatia din 30.09.2020</t>
  </si>
  <si>
    <t>La situatia din 30.09.2020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</si>
</sst>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_-* #,##0.00\ _l_e_i_-;\-* #,##0.00\ _l_e_i_-;_-* &quot;-&quot;??\ _l_e_i_-;_-@_-"/>
    <numFmt numFmtId="166" formatCode="_-* #,##0\ _l_e_i_-;\-* #,##0\ _l_e_i_-;_-* &quot;-&quot;??\ _l_e_i_-;_-@_-"/>
    <numFmt numFmtId="167" formatCode="0.0"/>
    <numFmt numFmtId="168" formatCode="dd/mm/yyyy;@"/>
  </numFmts>
  <fonts count="53">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sz val="11"/>
      <name val="Calibri"/>
      <family val="2"/>
      <charset val="238"/>
    </font>
    <font>
      <sz val="11"/>
      <name val="Calibri"/>
      <family val="2"/>
      <charset val="204"/>
    </font>
    <font>
      <i/>
      <sz val="11"/>
      <name val="Calibri"/>
      <family val="2"/>
      <charset val="238"/>
    </font>
    <font>
      <i/>
      <sz val="11"/>
      <name val="Calibri"/>
      <family val="2"/>
      <charset val="204"/>
    </font>
    <font>
      <b/>
      <sz val="9"/>
      <color theme="1"/>
      <name val="Times New Roman"/>
      <family val="1"/>
      <charset val="204"/>
    </font>
    <font>
      <sz val="9"/>
      <color indexed="8"/>
      <name val="Times New Roman"/>
      <family val="1"/>
      <charset val="204"/>
    </font>
    <font>
      <sz val="9"/>
      <color theme="1"/>
      <name val="Times New Roman"/>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164" fontId="3" fillId="0" borderId="0" applyFont="0" applyFill="0" applyBorder="0" applyAlignment="0" applyProtection="0"/>
    <xf numFmtId="0" fontId="2" fillId="0" borderId="0"/>
    <xf numFmtId="0" fontId="24" fillId="0" borderId="0"/>
    <xf numFmtId="165"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164" fontId="4"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84">
    <xf numFmtId="0" fontId="0" fillId="0" borderId="0" xfId="0"/>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6" fillId="0" borderId="0" xfId="49" applyFont="1"/>
    <xf numFmtId="0" fontId="26" fillId="0" borderId="0" xfId="49" applyFont="1" applyAlignment="1">
      <alignment horizontal="righ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27" fillId="33" borderId="14" xfId="51" applyFont="1" applyFill="1" applyBorder="1" applyAlignment="1">
      <alignment horizontal="center" vertical="center" wrapText="1"/>
    </xf>
    <xf numFmtId="0" fontId="27" fillId="33" borderId="15" xfId="51" applyFont="1" applyFill="1" applyBorder="1" applyAlignment="1">
      <alignment horizontal="center" vertical="center" wrapText="1"/>
    </xf>
    <xf numFmtId="0" fontId="23" fillId="0" borderId="24" xfId="49" applyFont="1" applyBorder="1" applyAlignment="1">
      <alignment vertical="center" wrapText="1"/>
    </xf>
    <xf numFmtId="0" fontId="26" fillId="0" borderId="18" xfId="49" applyFont="1" applyBorder="1" applyAlignment="1">
      <alignment vertical="center" wrapText="1"/>
    </xf>
    <xf numFmtId="0" fontId="23" fillId="0" borderId="18" xfId="49" applyFont="1" applyBorder="1" applyAlignment="1">
      <alignment vertical="center" wrapText="1"/>
    </xf>
    <xf numFmtId="166" fontId="26" fillId="0" borderId="0" xfId="49" applyNumberFormat="1" applyFont="1"/>
    <xf numFmtId="0" fontId="5" fillId="0" borderId="0" xfId="0" applyFont="1"/>
    <xf numFmtId="0" fontId="5" fillId="0" borderId="0" xfId="0" applyFont="1" applyAlignment="1">
      <alignment horizontal="left"/>
    </xf>
    <xf numFmtId="4" fontId="28" fillId="0" borderId="0" xfId="3" applyNumberFormat="1" applyFont="1" applyAlignment="1">
      <alignment vertical="center"/>
    </xf>
    <xf numFmtId="0" fontId="4" fillId="0" borderId="0" xfId="3"/>
    <xf numFmtId="4" fontId="30" fillId="0" borderId="0" xfId="3" applyNumberFormat="1" applyFont="1" applyAlignment="1">
      <alignment vertical="center"/>
    </xf>
    <xf numFmtId="4" fontId="29" fillId="34" borderId="25" xfId="3" applyNumberFormat="1" applyFont="1" applyFill="1" applyBorder="1" applyAlignment="1">
      <alignment horizontal="center" vertical="center" wrapText="1"/>
    </xf>
    <xf numFmtId="4" fontId="29" fillId="34" borderId="26" xfId="3" applyNumberFormat="1" applyFont="1" applyFill="1" applyBorder="1" applyAlignment="1">
      <alignment horizontal="center" vertical="center"/>
    </xf>
    <xf numFmtId="4" fontId="29" fillId="34" borderId="27"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9" fontId="28" fillId="0" borderId="25" xfId="3" applyNumberFormat="1" applyFont="1" applyBorder="1" applyAlignment="1">
      <alignment horizontal="center" vertical="center"/>
    </xf>
    <xf numFmtId="4" fontId="28" fillId="0" borderId="26" xfId="3" applyNumberFormat="1" applyFont="1" applyBorder="1" applyAlignment="1">
      <alignment vertical="center" wrapText="1"/>
    </xf>
    <xf numFmtId="4" fontId="29" fillId="0" borderId="25" xfId="3" applyNumberFormat="1" applyFont="1" applyBorder="1" applyAlignment="1">
      <alignment horizontal="center" vertical="center"/>
    </xf>
    <xf numFmtId="4" fontId="29" fillId="0" borderId="25" xfId="3" applyNumberFormat="1" applyFont="1" applyBorder="1" applyAlignment="1">
      <alignment vertical="center" wrapText="1"/>
    </xf>
    <xf numFmtId="4" fontId="28" fillId="0" borderId="25" xfId="3" applyNumberFormat="1" applyFont="1" applyBorder="1" applyAlignment="1">
      <alignment vertical="center" wrapText="1"/>
    </xf>
    <xf numFmtId="4" fontId="4" fillId="0" borderId="0" xfId="3" applyNumberFormat="1"/>
    <xf numFmtId="4" fontId="29" fillId="0" borderId="0" xfId="3" applyNumberFormat="1" applyFont="1" applyAlignment="1">
      <alignment horizontal="left" vertical="center"/>
    </xf>
    <xf numFmtId="4" fontId="29" fillId="34" borderId="29" xfId="3" applyNumberFormat="1" applyFont="1" applyFill="1" applyBorder="1" applyAlignment="1">
      <alignment horizontal="center" vertical="center"/>
    </xf>
    <xf numFmtId="49" fontId="29" fillId="34" borderId="27" xfId="3" applyNumberFormat="1" applyFont="1" applyFill="1" applyBorder="1" applyAlignment="1">
      <alignment horizontal="center" vertical="center" wrapText="1"/>
    </xf>
    <xf numFmtId="0" fontId="35" fillId="0" borderId="0" xfId="3" applyNumberFormat="1" applyFont="1" applyAlignment="1">
      <alignment horizontal="left" vertical="center"/>
    </xf>
    <xf numFmtId="0" fontId="5" fillId="0" borderId="0" xfId="3" applyFont="1"/>
    <xf numFmtId="0" fontId="4" fillId="0" borderId="0" xfId="3" applyFont="1"/>
    <xf numFmtId="164" fontId="0" fillId="0" borderId="0" xfId="56" applyFont="1"/>
    <xf numFmtId="164" fontId="0" fillId="0" borderId="0" xfId="56" applyNumberFormat="1" applyFont="1"/>
    <xf numFmtId="4" fontId="29" fillId="34" borderId="25"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wrapText="1"/>
    </xf>
    <xf numFmtId="4" fontId="36" fillId="0" borderId="26" xfId="3" applyNumberFormat="1" applyFont="1" applyBorder="1" applyAlignment="1">
      <alignment vertical="center" wrapText="1"/>
    </xf>
    <xf numFmtId="4" fontId="28" fillId="0" borderId="0" xfId="3" applyNumberFormat="1" applyFont="1" applyAlignment="1">
      <alignment vertical="center" wrapText="1"/>
    </xf>
    <xf numFmtId="0" fontId="32" fillId="0" borderId="0" xfId="3" applyNumberFormat="1" applyFont="1" applyAlignment="1">
      <alignment vertical="center"/>
    </xf>
    <xf numFmtId="0" fontId="38" fillId="0" borderId="0" xfId="49" applyFont="1" applyAlignment="1">
      <alignment horizontal="right" vertical="center"/>
    </xf>
    <xf numFmtId="0" fontId="39" fillId="0" borderId="0" xfId="49" applyFont="1"/>
    <xf numFmtId="0" fontId="37" fillId="0" borderId="0" xfId="49" applyFont="1"/>
    <xf numFmtId="0" fontId="37" fillId="0" borderId="0" xfId="49" applyFont="1" applyAlignment="1">
      <alignment horizontal="right" vertical="center"/>
    </xf>
    <xf numFmtId="0" fontId="41" fillId="33" borderId="14" xfId="51" applyFont="1" applyFill="1" applyBorder="1" applyAlignment="1">
      <alignment horizontal="center" vertical="center" wrapText="1"/>
    </xf>
    <xf numFmtId="0" fontId="41" fillId="33" borderId="15" xfId="51" applyFont="1" applyFill="1" applyBorder="1" applyAlignment="1">
      <alignment horizontal="center" vertical="center" wrapText="1"/>
    </xf>
    <xf numFmtId="0" fontId="39" fillId="0" borderId="24" xfId="49" applyFont="1" applyBorder="1"/>
    <xf numFmtId="10" fontId="39" fillId="0" borderId="24" xfId="52" applyNumberFormat="1" applyFont="1" applyBorder="1"/>
    <xf numFmtId="0" fontId="39" fillId="0" borderId="18" xfId="49" applyFont="1" applyBorder="1"/>
    <xf numFmtId="3" fontId="4" fillId="0" borderId="18" xfId="1" applyNumberFormat="1" applyFont="1" applyBorder="1" applyAlignment="1">
      <alignment horizontal="right" vertical="center"/>
    </xf>
    <xf numFmtId="10" fontId="39" fillId="0" borderId="18" xfId="52" applyNumberFormat="1" applyFont="1" applyBorder="1"/>
    <xf numFmtId="0" fontId="1" fillId="0" borderId="0" xfId="55"/>
    <xf numFmtId="0" fontId="1" fillId="0" borderId="0" xfId="55" applyAlignment="1">
      <alignment vertical="center"/>
    </xf>
    <xf numFmtId="2" fontId="1" fillId="0" borderId="0" xfId="55" applyNumberFormat="1"/>
    <xf numFmtId="3" fontId="4" fillId="0" borderId="24" xfId="1" applyNumberFormat="1" applyFont="1" applyBorder="1" applyAlignment="1">
      <alignment horizontal="right" vertical="center"/>
    </xf>
    <xf numFmtId="166" fontId="40" fillId="0" borderId="24" xfId="49" applyNumberFormat="1" applyFont="1" applyBorder="1" applyAlignment="1">
      <alignment horizontal="center"/>
    </xf>
    <xf numFmtId="166" fontId="40" fillId="0" borderId="24" xfId="49" applyNumberFormat="1" applyFont="1" applyFill="1" applyBorder="1" applyAlignment="1">
      <alignment horizontal="center"/>
    </xf>
    <xf numFmtId="10" fontId="40" fillId="0" borderId="18" xfId="52" applyNumberFormat="1" applyFont="1" applyFill="1" applyBorder="1" applyAlignment="1">
      <alignment horizontal="center"/>
    </xf>
    <xf numFmtId="166" fontId="37" fillId="0" borderId="18" xfId="50" applyNumberFormat="1" applyFont="1" applyBorder="1" applyAlignment="1">
      <alignment horizontal="center"/>
    </xf>
    <xf numFmtId="166" fontId="37" fillId="0" borderId="18" xfId="50" applyNumberFormat="1" applyFont="1" applyFill="1" applyBorder="1" applyAlignment="1">
      <alignment horizontal="center"/>
    </xf>
    <xf numFmtId="10" fontId="37" fillId="0" borderId="18" xfId="52" applyNumberFormat="1" applyFont="1" applyFill="1" applyBorder="1" applyAlignment="1">
      <alignment horizontal="center"/>
    </xf>
    <xf numFmtId="166" fontId="40" fillId="0" borderId="18" xfId="50" applyNumberFormat="1" applyFont="1" applyBorder="1" applyAlignment="1">
      <alignment horizontal="center"/>
    </xf>
    <xf numFmtId="166" fontId="40" fillId="0" borderId="18" xfId="50" applyNumberFormat="1" applyFont="1" applyFill="1" applyBorder="1" applyAlignment="1">
      <alignment horizontal="center"/>
    </xf>
    <xf numFmtId="166" fontId="40" fillId="0" borderId="18" xfId="49" applyNumberFormat="1" applyFont="1" applyBorder="1" applyAlignment="1">
      <alignment horizontal="center"/>
    </xf>
    <xf numFmtId="166" fontId="40" fillId="0" borderId="18" xfId="49" applyNumberFormat="1" applyFont="1" applyFill="1" applyBorder="1" applyAlignment="1">
      <alignment horizontal="center"/>
    </xf>
    <xf numFmtId="166" fontId="37" fillId="0" borderId="18" xfId="49" applyNumberFormat="1" applyFont="1" applyBorder="1" applyAlignment="1">
      <alignment horizontal="center"/>
    </xf>
    <xf numFmtId="166" fontId="37" fillId="0" borderId="18" xfId="49" applyNumberFormat="1" applyFont="1" applyFill="1" applyBorder="1" applyAlignment="1">
      <alignment horizontal="center"/>
    </xf>
    <xf numFmtId="4" fontId="29" fillId="0" borderId="0" xfId="3" applyNumberFormat="1" applyFont="1" applyAlignment="1">
      <alignment vertical="center"/>
    </xf>
    <xf numFmtId="0" fontId="32" fillId="0" borderId="0" xfId="3" applyNumberFormat="1" applyFont="1" applyAlignment="1">
      <alignment horizontal="left" vertical="center"/>
    </xf>
    <xf numFmtId="4" fontId="42" fillId="0" borderId="25" xfId="3" applyNumberFormat="1" applyFont="1" applyBorder="1" applyAlignment="1">
      <alignment horizontal="right" vertical="center"/>
    </xf>
    <xf numFmtId="4" fontId="43" fillId="0" borderId="25" xfId="3" applyNumberFormat="1" applyFont="1" applyBorder="1" applyAlignment="1">
      <alignment horizontal="right" vertical="center"/>
    </xf>
    <xf numFmtId="4" fontId="42" fillId="0" borderId="25" xfId="3" applyNumberFormat="1" applyFont="1" applyBorder="1" applyAlignment="1">
      <alignment horizontal="center" vertical="center"/>
    </xf>
    <xf numFmtId="3" fontId="42" fillId="0" borderId="25" xfId="3" applyNumberFormat="1" applyFont="1" applyBorder="1" applyAlignment="1">
      <alignment horizontal="right" vertical="center"/>
    </xf>
    <xf numFmtId="3" fontId="43" fillId="0" borderId="25" xfId="3" applyNumberFormat="1" applyFont="1" applyBorder="1" applyAlignment="1">
      <alignment horizontal="right" vertical="center"/>
    </xf>
    <xf numFmtId="4" fontId="42" fillId="0" borderId="25" xfId="3" applyNumberFormat="1" applyFont="1" applyBorder="1" applyAlignment="1">
      <alignment vertical="center"/>
    </xf>
    <xf numFmtId="4" fontId="43" fillId="0" borderId="25" xfId="3" applyNumberFormat="1" applyFont="1" applyBorder="1" applyAlignment="1">
      <alignment vertical="center"/>
    </xf>
    <xf numFmtId="4" fontId="43" fillId="0" borderId="25" xfId="3" applyNumberFormat="1" applyFont="1" applyBorder="1" applyAlignment="1">
      <alignment horizontal="center" vertical="center"/>
    </xf>
    <xf numFmtId="165" fontId="1" fillId="0" borderId="0" xfId="57" applyFont="1"/>
    <xf numFmtId="2" fontId="39" fillId="0" borderId="18" xfId="58" applyNumberFormat="1" applyFont="1" applyFill="1" applyBorder="1"/>
    <xf numFmtId="0" fontId="39" fillId="0" borderId="20" xfId="55" applyFont="1" applyFill="1" applyBorder="1" applyAlignment="1">
      <alignment wrapText="1"/>
    </xf>
    <xf numFmtId="2" fontId="39" fillId="0" borderId="18" xfId="59" applyNumberFormat="1" applyFont="1" applyFill="1" applyBorder="1"/>
    <xf numFmtId="2" fontId="39" fillId="0" borderId="18" xfId="55" applyNumberFormat="1" applyFont="1" applyFill="1" applyBorder="1"/>
    <xf numFmtId="168" fontId="45" fillId="0" borderId="0" xfId="55" applyNumberFormat="1" applyFont="1"/>
    <xf numFmtId="0" fontId="39" fillId="0" borderId="18" xfId="55" applyFont="1" applyFill="1" applyBorder="1" applyAlignment="1">
      <alignment vertical="center"/>
    </xf>
    <xf numFmtId="0" fontId="39" fillId="0" borderId="18" xfId="55" applyFont="1" applyFill="1" applyBorder="1"/>
    <xf numFmtId="0" fontId="40" fillId="0" borderId="18" xfId="55" applyFont="1" applyFill="1" applyBorder="1"/>
    <xf numFmtId="49" fontId="39" fillId="0" borderId="18" xfId="55" applyNumberFormat="1" applyFont="1" applyFill="1" applyBorder="1" applyAlignment="1">
      <alignment horizontal="right"/>
    </xf>
    <xf numFmtId="14" fontId="40" fillId="0" borderId="0" xfId="55" applyNumberFormat="1" applyFont="1" applyFill="1" applyAlignment="1">
      <alignment horizontal="left" wrapText="1"/>
    </xf>
    <xf numFmtId="0" fontId="39" fillId="0" borderId="18" xfId="55" applyFont="1" applyFill="1" applyBorder="1" applyAlignment="1">
      <alignment wrapText="1"/>
    </xf>
    <xf numFmtId="0" fontId="39" fillId="0" borderId="18" xfId="55" applyFont="1" applyFill="1" applyBorder="1" applyAlignment="1">
      <alignment horizontal="right"/>
    </xf>
    <xf numFmtId="0" fontId="39" fillId="0" borderId="21" xfId="55" applyFont="1" applyFill="1" applyBorder="1" applyAlignment="1">
      <alignment wrapText="1"/>
    </xf>
    <xf numFmtId="1" fontId="39" fillId="0" borderId="18" xfId="55" applyNumberFormat="1" applyFont="1" applyFill="1" applyBorder="1"/>
    <xf numFmtId="0" fontId="39" fillId="0" borderId="19" xfId="55" applyFont="1" applyFill="1" applyBorder="1" applyAlignment="1">
      <alignment wrapText="1"/>
    </xf>
    <xf numFmtId="0" fontId="39" fillId="0" borderId="20" xfId="55" applyFont="1" applyFill="1" applyBorder="1"/>
    <xf numFmtId="0" fontId="39" fillId="0" borderId="0" xfId="55" applyFont="1" applyFill="1"/>
    <xf numFmtId="0" fontId="39" fillId="0" borderId="0" xfId="55" applyFont="1" applyFill="1" applyBorder="1" applyAlignment="1">
      <alignment wrapText="1"/>
    </xf>
    <xf numFmtId="0" fontId="39" fillId="0" borderId="0" xfId="55" applyFont="1" applyFill="1" applyAlignment="1">
      <alignment vertical="center"/>
    </xf>
    <xf numFmtId="2" fontId="39" fillId="0" borderId="0" xfId="55" applyNumberFormat="1" applyFont="1" applyFill="1"/>
    <xf numFmtId="0" fontId="37" fillId="0" borderId="0" xfId="55" applyFont="1" applyFill="1" applyAlignment="1">
      <alignment horizontal="left" wrapText="1"/>
    </xf>
    <xf numFmtId="2" fontId="37" fillId="0" borderId="0" xfId="55" applyNumberFormat="1" applyFont="1" applyFill="1" applyAlignment="1">
      <alignment horizontal="left" wrapText="1"/>
    </xf>
    <xf numFmtId="0" fontId="40" fillId="0" borderId="0" xfId="55" applyFont="1" applyFill="1" applyAlignment="1">
      <alignment horizontal="left" wrapText="1"/>
    </xf>
    <xf numFmtId="0" fontId="38" fillId="0" borderId="0" xfId="55" applyFont="1" applyFill="1"/>
    <xf numFmtId="165" fontId="39" fillId="0" borderId="0" xfId="57" applyFont="1" applyFill="1"/>
    <xf numFmtId="0" fontId="39" fillId="0" borderId="0" xfId="55" applyFont="1" applyFill="1" applyBorder="1" applyAlignment="1">
      <alignment horizontal="justify" wrapText="1"/>
    </xf>
    <xf numFmtId="2" fontId="37" fillId="0" borderId="18" xfId="55" applyNumberFormat="1" applyFont="1" applyFill="1" applyBorder="1"/>
    <xf numFmtId="2" fontId="37" fillId="0" borderId="18" xfId="58" applyNumberFormat="1" applyFont="1" applyFill="1" applyBorder="1"/>
    <xf numFmtId="167" fontId="37" fillId="0" borderId="18" xfId="55" applyNumberFormat="1" applyFont="1" applyFill="1" applyBorder="1"/>
    <xf numFmtId="0" fontId="37" fillId="0" borderId="20" xfId="55" applyFont="1" applyFill="1" applyBorder="1" applyAlignment="1">
      <alignment wrapText="1"/>
    </xf>
    <xf numFmtId="0" fontId="37" fillId="0" borderId="18" xfId="55" applyFont="1" applyFill="1" applyBorder="1" applyAlignment="1">
      <alignment vertical="center"/>
    </xf>
    <xf numFmtId="0" fontId="37" fillId="0" borderId="18" xfId="55" applyFont="1" applyFill="1" applyBorder="1"/>
    <xf numFmtId="2" fontId="37" fillId="0" borderId="18" xfId="57" applyNumberFormat="1" applyFont="1" applyFill="1" applyBorder="1" applyAlignment="1">
      <alignment horizontal="right"/>
    </xf>
    <xf numFmtId="2" fontId="37" fillId="0" borderId="18" xfId="55" applyNumberFormat="1" applyFont="1" applyFill="1" applyBorder="1" applyAlignment="1">
      <alignment horizontal="right"/>
    </xf>
    <xf numFmtId="2" fontId="37" fillId="0" borderId="18" xfId="58" applyNumberFormat="1" applyFont="1" applyFill="1" applyBorder="1" applyAlignment="1">
      <alignment horizontal="right"/>
    </xf>
    <xf numFmtId="2" fontId="37" fillId="0" borderId="30" xfId="55" applyNumberFormat="1" applyFont="1" applyFill="1" applyBorder="1"/>
    <xf numFmtId="0" fontId="37" fillId="0" borderId="18" xfId="55" applyFont="1" applyFill="1" applyBorder="1" applyAlignment="1">
      <alignment wrapText="1"/>
    </xf>
    <xf numFmtId="0" fontId="37" fillId="0" borderId="24" xfId="55" applyFont="1" applyFill="1" applyBorder="1" applyAlignment="1">
      <alignment wrapText="1"/>
    </xf>
    <xf numFmtId="0" fontId="37" fillId="0" borderId="24" xfId="55" applyFont="1" applyFill="1" applyBorder="1" applyAlignment="1">
      <alignment vertical="center"/>
    </xf>
    <xf numFmtId="0" fontId="37" fillId="0" borderId="18" xfId="55" applyFont="1" applyFill="1" applyBorder="1" applyAlignment="1">
      <alignment vertical="center" wrapText="1"/>
    </xf>
    <xf numFmtId="0" fontId="40" fillId="0" borderId="0" xfId="55" applyFont="1" applyFill="1"/>
    <xf numFmtId="0" fontId="40" fillId="0" borderId="0" xfId="55" applyFont="1" applyFill="1" applyAlignment="1">
      <alignment horizontal="left"/>
    </xf>
    <xf numFmtId="0" fontId="52" fillId="0" borderId="0" xfId="0" applyFont="1" applyAlignment="1">
      <alignment horizontal="left" vertical="center"/>
    </xf>
    <xf numFmtId="0" fontId="23" fillId="0" borderId="0" xfId="0" applyFont="1" applyAlignment="1">
      <alignment horizontal="left" wrapText="1"/>
    </xf>
    <xf numFmtId="0" fontId="26" fillId="0" borderId="0" xfId="0" applyFont="1" applyAlignment="1">
      <alignment horizontal="left" wrapText="1"/>
    </xf>
    <xf numFmtId="0" fontId="44" fillId="0" borderId="0" xfId="0" applyFont="1" applyFill="1"/>
    <xf numFmtId="0" fontId="0" fillId="0" borderId="0" xfId="0" applyFill="1"/>
    <xf numFmtId="14" fontId="23" fillId="0" borderId="0" xfId="0" applyNumberFormat="1" applyFont="1" applyFill="1" applyAlignment="1">
      <alignment horizontal="left" wrapText="1"/>
    </xf>
    <xf numFmtId="0" fontId="26" fillId="0" borderId="0" xfId="0" applyFont="1"/>
    <xf numFmtId="166" fontId="26" fillId="0" borderId="0" xfId="57" applyNumberFormat="1" applyFont="1" applyBorder="1" applyAlignment="1">
      <alignment horizontal="center"/>
    </xf>
    <xf numFmtId="166" fontId="26" fillId="0" borderId="0" xfId="57" applyNumberFormat="1" applyFont="1" applyFill="1" applyBorder="1" applyAlignment="1">
      <alignment horizontal="center"/>
    </xf>
    <xf numFmtId="10" fontId="26" fillId="0" borderId="0" xfId="58" applyNumberFormat="1" applyFont="1" applyFill="1" applyBorder="1" applyAlignment="1">
      <alignment horizontal="center"/>
    </xf>
    <xf numFmtId="166" fontId="26" fillId="0" borderId="0" xfId="0" applyNumberFormat="1" applyFont="1" applyBorder="1"/>
    <xf numFmtId="164" fontId="26" fillId="0" borderId="0" xfId="0" applyNumberFormat="1" applyFont="1" applyBorder="1"/>
    <xf numFmtId="10" fontId="26" fillId="0" borderId="0" xfId="58" applyNumberFormat="1" applyFont="1" applyBorder="1"/>
    <xf numFmtId="0" fontId="23" fillId="0" borderId="0" xfId="55" applyFont="1" applyAlignment="1">
      <alignment horizontal="right"/>
    </xf>
    <xf numFmtId="0" fontId="23" fillId="0" borderId="0" xfId="55" applyFont="1" applyAlignment="1">
      <alignment horizontal="center" vertical="center" wrapText="1"/>
    </xf>
    <xf numFmtId="0" fontId="25" fillId="33" borderId="17" xfId="51" applyFont="1" applyFill="1" applyBorder="1" applyAlignment="1">
      <alignment horizontal="center" vertical="center" wrapText="1"/>
    </xf>
    <xf numFmtId="0" fontId="25" fillId="33" borderId="31"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40" fillId="0" borderId="16" xfId="55" applyFont="1" applyFill="1" applyBorder="1" applyAlignment="1">
      <alignment horizontal="center" vertical="center"/>
    </xf>
    <xf numFmtId="0" fontId="40" fillId="0" borderId="17" xfId="55" applyFont="1" applyFill="1" applyBorder="1" applyAlignment="1">
      <alignment horizontal="center" vertical="center"/>
    </xf>
    <xf numFmtId="0" fontId="40" fillId="0" borderId="20" xfId="55" applyFont="1" applyFill="1" applyBorder="1" applyAlignment="1">
      <alignment horizontal="center" vertical="center"/>
    </xf>
    <xf numFmtId="0" fontId="40" fillId="0" borderId="18" xfId="55" applyFont="1" applyFill="1" applyBorder="1" applyAlignment="1">
      <alignment horizontal="center" vertical="center"/>
    </xf>
    <xf numFmtId="0" fontId="40" fillId="0" borderId="21" xfId="55" applyFont="1" applyFill="1" applyBorder="1" applyAlignment="1">
      <alignment horizontal="center" vertical="center"/>
    </xf>
    <xf numFmtId="0" fontId="37" fillId="0" borderId="0" xfId="55" applyFont="1" applyFill="1" applyAlignment="1">
      <alignment horizontal="left" wrapText="1"/>
    </xf>
    <xf numFmtId="0" fontId="39" fillId="0" borderId="0" xfId="55" applyFont="1" applyFill="1" applyBorder="1" applyAlignment="1">
      <alignment horizontal="justify" wrapText="1"/>
    </xf>
    <xf numFmtId="0" fontId="37" fillId="0" borderId="0" xfId="55" applyFont="1" applyFill="1" applyBorder="1" applyAlignment="1">
      <alignment horizontal="justify" wrapText="1"/>
    </xf>
    <xf numFmtId="0" fontId="52" fillId="0" borderId="0" xfId="0" applyFont="1" applyAlignment="1">
      <alignment horizontal="left" vertical="center"/>
    </xf>
    <xf numFmtId="0" fontId="40" fillId="0" borderId="0" xfId="49" applyFont="1" applyAlignment="1">
      <alignment horizontal="center" vertical="center"/>
    </xf>
    <xf numFmtId="0" fontId="41" fillId="33" borderId="10" xfId="51" applyFont="1" applyFill="1" applyBorder="1" applyAlignment="1">
      <alignment horizontal="center" vertical="center" wrapText="1"/>
    </xf>
    <xf numFmtId="0" fontId="41" fillId="33" borderId="22" xfId="51" applyFont="1" applyFill="1" applyBorder="1" applyAlignment="1">
      <alignment horizontal="center" vertical="center" wrapText="1"/>
    </xf>
    <xf numFmtId="0" fontId="41" fillId="33" borderId="13" xfId="51" applyFont="1" applyFill="1" applyBorder="1" applyAlignment="1">
      <alignment horizontal="center" vertical="center" wrapText="1"/>
    </xf>
    <xf numFmtId="0" fontId="41" fillId="33" borderId="11" xfId="51" applyFont="1" applyFill="1" applyBorder="1" applyAlignment="1">
      <alignment horizontal="center" vertical="center" wrapText="1"/>
    </xf>
    <xf numFmtId="0" fontId="41" fillId="33" borderId="18" xfId="51" applyFont="1" applyFill="1" applyBorder="1" applyAlignment="1">
      <alignment horizontal="center" vertical="center" wrapText="1"/>
    </xf>
    <xf numFmtId="0" fontId="41" fillId="33" borderId="12" xfId="51" applyFont="1" applyFill="1" applyBorder="1" applyAlignment="1">
      <alignment horizontal="center" vertical="center" wrapText="1"/>
    </xf>
    <xf numFmtId="0" fontId="41" fillId="33" borderId="23" xfId="51" applyFont="1" applyFill="1" applyBorder="1" applyAlignment="1">
      <alignment horizontal="center" vertical="center" wrapText="1"/>
    </xf>
    <xf numFmtId="0" fontId="50" fillId="0" borderId="0" xfId="0" applyFont="1" applyAlignment="1">
      <alignment horizontal="left" vertical="center"/>
    </xf>
    <xf numFmtId="0" fontId="26" fillId="0" borderId="0" xfId="0" applyFont="1" applyAlignment="1">
      <alignment horizontal="right" vertical="center"/>
    </xf>
    <xf numFmtId="0" fontId="37" fillId="0" borderId="0" xfId="49" applyFont="1" applyAlignment="1">
      <alignment horizontal="right"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23" fillId="0" borderId="0" xfId="49" applyFont="1" applyAlignment="1">
      <alignment horizontal="center" vertical="center"/>
    </xf>
    <xf numFmtId="0" fontId="27" fillId="33" borderId="10" xfId="51" applyFont="1" applyFill="1" applyBorder="1" applyAlignment="1">
      <alignment horizontal="center" vertical="center" wrapText="1"/>
    </xf>
    <xf numFmtId="0" fontId="27" fillId="33" borderId="22" xfId="51" applyFont="1" applyFill="1" applyBorder="1" applyAlignment="1">
      <alignment horizontal="center" vertical="center" wrapText="1"/>
    </xf>
    <xf numFmtId="0" fontId="27" fillId="33" borderId="13" xfId="51" applyFont="1" applyFill="1" applyBorder="1" applyAlignment="1">
      <alignment horizontal="center" vertical="center" wrapText="1"/>
    </xf>
    <xf numFmtId="0" fontId="27" fillId="33" borderId="11" xfId="51" applyFont="1" applyFill="1" applyBorder="1" applyAlignment="1">
      <alignment horizontal="center" vertical="center" wrapText="1"/>
    </xf>
    <xf numFmtId="0" fontId="27" fillId="33" borderId="12" xfId="51" applyFont="1" applyFill="1" applyBorder="1" applyAlignment="1">
      <alignment horizontal="center" vertical="center" wrapText="1"/>
    </xf>
    <xf numFmtId="0" fontId="27" fillId="33" borderId="18" xfId="51" applyFont="1" applyFill="1" applyBorder="1" applyAlignment="1">
      <alignment horizontal="center" vertical="center" wrapText="1"/>
    </xf>
    <xf numFmtId="0" fontId="27" fillId="33" borderId="23" xfId="51" applyFont="1" applyFill="1" applyBorder="1" applyAlignment="1">
      <alignment horizontal="center" vertical="center" wrapText="1"/>
    </xf>
    <xf numFmtId="0" fontId="26" fillId="0" borderId="0" xfId="49" applyFont="1" applyAlignment="1">
      <alignment horizontal="right" vertical="center"/>
    </xf>
    <xf numFmtId="4" fontId="29" fillId="0" borderId="0" xfId="4" applyNumberFormat="1" applyFont="1" applyAlignment="1">
      <alignment vertical="center"/>
    </xf>
    <xf numFmtId="4" fontId="42" fillId="0" borderId="0" xfId="4" applyNumberFormat="1" applyFont="1" applyAlignment="1">
      <alignment vertical="center"/>
    </xf>
    <xf numFmtId="4" fontId="31" fillId="0" borderId="0" xfId="3" applyNumberFormat="1" applyFont="1" applyAlignment="1">
      <alignment horizontal="left" vertical="center"/>
    </xf>
    <xf numFmtId="4" fontId="29" fillId="0" borderId="0" xfId="3" applyNumberFormat="1" applyFont="1" applyAlignment="1">
      <alignment vertical="center"/>
    </xf>
    <xf numFmtId="4" fontId="42" fillId="0" borderId="0" xfId="3" applyNumberFormat="1" applyFont="1" applyAlignment="1">
      <alignment vertical="center"/>
    </xf>
    <xf numFmtId="4" fontId="33" fillId="0" borderId="0" xfId="3" applyNumberFormat="1" applyFont="1" applyAlignment="1">
      <alignment horizontal="left" vertical="center"/>
    </xf>
    <xf numFmtId="0" fontId="34" fillId="0" borderId="0" xfId="3" applyNumberFormat="1" applyFont="1" applyAlignment="1">
      <alignment vertical="center"/>
    </xf>
    <xf numFmtId="0" fontId="32" fillId="0" borderId="0" xfId="3" applyNumberFormat="1" applyFont="1" applyAlignment="1">
      <alignment horizontal="left" vertical="center"/>
    </xf>
    <xf numFmtId="4" fontId="33"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Comma 3 2" xfId="57"/>
    <cellStyle name="Comma 4" xfId="56"/>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Percent 2 2" xfId="58"/>
    <cellStyle name="Percent 2 4" xfId="59"/>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view="pageBreakPreview" zoomScale="84" zoomScaleNormal="70" zoomScaleSheetLayoutView="84" workbookViewId="0">
      <selection activeCell="B9" sqref="B9:G9"/>
    </sheetView>
  </sheetViews>
  <sheetFormatPr defaultRowHeight="14.4"/>
  <cols>
    <col min="1" max="1" width="8.109375" style="55" customWidth="1"/>
    <col min="2" max="2" width="47" style="55" customWidth="1"/>
    <col min="3" max="3" width="16.6640625" style="56" bestFit="1" customWidth="1"/>
    <col min="4" max="4" width="9.33203125" style="55" bestFit="1" customWidth="1"/>
    <col min="5" max="7" width="24.109375" style="57" customWidth="1"/>
    <col min="8" max="16384" width="8.88671875" style="55"/>
  </cols>
  <sheetData>
    <row r="1" spans="1:7">
      <c r="B1" s="137" t="s">
        <v>30</v>
      </c>
      <c r="C1" s="137"/>
      <c r="D1" s="137"/>
      <c r="E1" s="137"/>
      <c r="F1" s="137"/>
      <c r="G1" s="137"/>
    </row>
    <row r="2" spans="1:7">
      <c r="B2" s="137" t="s">
        <v>447</v>
      </c>
      <c r="C2" s="137"/>
      <c r="D2" s="137"/>
      <c r="E2" s="137"/>
      <c r="F2" s="137"/>
      <c r="G2" s="137"/>
    </row>
    <row r="3" spans="1:7">
      <c r="B3" s="137" t="s">
        <v>446</v>
      </c>
      <c r="C3" s="137"/>
      <c r="D3" s="137"/>
      <c r="E3" s="137"/>
      <c r="F3" s="137"/>
      <c r="G3" s="137"/>
    </row>
    <row r="4" spans="1:7">
      <c r="B4" s="137"/>
      <c r="C4" s="137"/>
      <c r="D4" s="137"/>
      <c r="E4" s="137"/>
      <c r="F4" s="137"/>
      <c r="G4" s="137"/>
    </row>
    <row r="6" spans="1:7">
      <c r="B6" s="138" t="s">
        <v>31</v>
      </c>
      <c r="C6" s="138"/>
      <c r="D6" s="138"/>
      <c r="E6" s="138"/>
      <c r="F6" s="138"/>
      <c r="G6" s="138"/>
    </row>
    <row r="7" spans="1:7">
      <c r="B7" s="138" t="s">
        <v>32</v>
      </c>
      <c r="C7" s="138"/>
      <c r="D7" s="138"/>
      <c r="E7" s="138"/>
      <c r="F7" s="138"/>
      <c r="G7" s="138"/>
    </row>
    <row r="8" spans="1:7">
      <c r="B8" s="138" t="s">
        <v>33</v>
      </c>
      <c r="C8" s="138"/>
      <c r="D8" s="138"/>
      <c r="E8" s="138"/>
      <c r="F8" s="138"/>
      <c r="G8" s="138"/>
    </row>
    <row r="9" spans="1:7">
      <c r="B9" s="138" t="s">
        <v>466</v>
      </c>
      <c r="C9" s="138"/>
      <c r="D9" s="138"/>
      <c r="E9" s="138"/>
      <c r="F9" s="138"/>
      <c r="G9" s="138"/>
    </row>
    <row r="10" spans="1:7" ht="15" thickBot="1">
      <c r="B10" s="55" t="s">
        <v>34</v>
      </c>
      <c r="F10" s="86"/>
      <c r="G10" s="86"/>
    </row>
    <row r="11" spans="1:7" ht="15.75" customHeight="1">
      <c r="A11" s="139" t="s">
        <v>445</v>
      </c>
      <c r="B11" s="139" t="s">
        <v>35</v>
      </c>
      <c r="C11" s="141" t="s">
        <v>36</v>
      </c>
      <c r="D11" s="141" t="s">
        <v>37</v>
      </c>
      <c r="E11" s="141" t="s">
        <v>38</v>
      </c>
      <c r="F11" s="141"/>
      <c r="G11" s="143"/>
    </row>
    <row r="12" spans="1:7" ht="23.4" thickBot="1">
      <c r="A12" s="140"/>
      <c r="B12" s="140"/>
      <c r="C12" s="142"/>
      <c r="D12" s="142"/>
      <c r="E12" s="1" t="s">
        <v>39</v>
      </c>
      <c r="F12" s="1" t="s">
        <v>40</v>
      </c>
      <c r="G12" s="2" t="s">
        <v>41</v>
      </c>
    </row>
    <row r="13" spans="1:7">
      <c r="A13" s="89">
        <v>1</v>
      </c>
      <c r="B13" s="144" t="s">
        <v>42</v>
      </c>
      <c r="C13" s="144"/>
      <c r="D13" s="144"/>
      <c r="E13" s="144"/>
      <c r="F13" s="144"/>
      <c r="G13" s="145"/>
    </row>
    <row r="14" spans="1:7">
      <c r="A14" s="88">
        <v>1.1000000000000001</v>
      </c>
      <c r="B14" s="83" t="s">
        <v>444</v>
      </c>
      <c r="C14" s="87" t="s">
        <v>43</v>
      </c>
      <c r="D14" s="88" t="s">
        <v>44</v>
      </c>
      <c r="E14" s="85">
        <v>406.55</v>
      </c>
      <c r="F14" s="85">
        <v>406.55</v>
      </c>
      <c r="G14" s="85">
        <v>406.55</v>
      </c>
    </row>
    <row r="15" spans="1:7">
      <c r="A15" s="88">
        <v>1.2</v>
      </c>
      <c r="B15" s="83" t="s">
        <v>443</v>
      </c>
      <c r="C15" s="87" t="s">
        <v>43</v>
      </c>
      <c r="D15" s="88" t="s">
        <v>45</v>
      </c>
      <c r="E15" s="85">
        <v>558.37630865601557</v>
      </c>
      <c r="F15" s="85">
        <v>556.98613025396367</v>
      </c>
      <c r="G15" s="85">
        <v>430.62832882683603</v>
      </c>
    </row>
    <row r="16" spans="1:7">
      <c r="A16" s="88">
        <v>1.3</v>
      </c>
      <c r="B16" s="83" t="s">
        <v>442</v>
      </c>
      <c r="C16" s="87" t="s">
        <v>43</v>
      </c>
      <c r="D16" s="88"/>
      <c r="E16" s="85">
        <v>130.002903857532</v>
      </c>
      <c r="F16" s="85">
        <v>128.88432011702801</v>
      </c>
      <c r="G16" s="85"/>
    </row>
    <row r="17" spans="1:7" s="81" customFormat="1">
      <c r="A17" s="88">
        <v>1.4</v>
      </c>
      <c r="B17" s="83" t="s">
        <v>441</v>
      </c>
      <c r="C17" s="87" t="s">
        <v>43</v>
      </c>
      <c r="D17" s="88"/>
      <c r="E17" s="85">
        <v>688.37921251354749</v>
      </c>
      <c r="F17" s="85">
        <v>685.87045037099176</v>
      </c>
      <c r="G17" s="85">
        <v>556.91485950665606</v>
      </c>
    </row>
    <row r="18" spans="1:7" s="81" customFormat="1">
      <c r="A18" s="88">
        <v>1.5</v>
      </c>
      <c r="B18" s="83" t="s">
        <v>440</v>
      </c>
      <c r="C18" s="87" t="s">
        <v>43</v>
      </c>
      <c r="D18" s="88"/>
      <c r="E18" s="85">
        <v>688.37921251354749</v>
      </c>
      <c r="F18" s="85">
        <v>685.87045037099176</v>
      </c>
      <c r="G18" s="85"/>
    </row>
    <row r="19" spans="1:7" s="81" customFormat="1">
      <c r="A19" s="88">
        <v>1.6</v>
      </c>
      <c r="B19" s="83" t="s">
        <v>381</v>
      </c>
      <c r="C19" s="87" t="s">
        <v>43</v>
      </c>
      <c r="D19" s="88"/>
      <c r="E19" s="85">
        <v>2585.0449082283913</v>
      </c>
      <c r="F19" s="85">
        <v>2544.3009484842855</v>
      </c>
      <c r="G19" s="85">
        <v>2157.5686517153472</v>
      </c>
    </row>
    <row r="20" spans="1:7" s="81" customFormat="1">
      <c r="A20" s="88">
        <v>1.7</v>
      </c>
      <c r="B20" s="83" t="s">
        <v>439</v>
      </c>
      <c r="C20" s="87" t="s">
        <v>46</v>
      </c>
      <c r="D20" s="88" t="s">
        <v>438</v>
      </c>
      <c r="E20" s="85">
        <v>26.62929414968324</v>
      </c>
      <c r="F20" s="85">
        <v>26.957127488380838</v>
      </c>
      <c r="G20" s="85">
        <v>25.812150128520273</v>
      </c>
    </row>
    <row r="21" spans="1:7" s="81" customFormat="1">
      <c r="A21" s="88">
        <v>1.8</v>
      </c>
      <c r="B21" s="83" t="s">
        <v>437</v>
      </c>
      <c r="C21" s="87" t="s">
        <v>46</v>
      </c>
      <c r="D21" s="88"/>
      <c r="E21" s="85">
        <v>15.438188479582807</v>
      </c>
      <c r="F21" s="85">
        <v>15.83759013061762</v>
      </c>
      <c r="G21" s="85">
        <v>14.036856021394101</v>
      </c>
    </row>
    <row r="22" spans="1:7" s="81" customFormat="1" ht="43.2">
      <c r="A22" s="88">
        <v>1.9</v>
      </c>
      <c r="B22" s="83" t="s">
        <v>436</v>
      </c>
      <c r="C22" s="87" t="s">
        <v>43</v>
      </c>
      <c r="D22" s="88"/>
      <c r="E22" s="85">
        <v>6.0444964139843975</v>
      </c>
      <c r="F22" s="85">
        <v>8.5261124560362287</v>
      </c>
      <c r="G22" s="85">
        <v>42.381199873163936</v>
      </c>
    </row>
    <row r="23" spans="1:7" s="81" customFormat="1">
      <c r="A23" s="85">
        <v>1.1000000000000001</v>
      </c>
      <c r="B23" s="83" t="s">
        <v>47</v>
      </c>
      <c r="C23" s="87" t="s">
        <v>46</v>
      </c>
      <c r="D23" s="88"/>
      <c r="E23" s="82">
        <v>2.5667014139364994</v>
      </c>
      <c r="F23" s="82">
        <v>2.1821305113390257</v>
      </c>
      <c r="G23" s="82">
        <v>-13.150836569642301</v>
      </c>
    </row>
    <row r="24" spans="1:7" s="81" customFormat="1">
      <c r="A24" s="85">
        <v>1.1100000000000001</v>
      </c>
      <c r="B24" s="83" t="s">
        <v>48</v>
      </c>
      <c r="C24" s="87"/>
      <c r="D24" s="88"/>
      <c r="E24" s="85">
        <v>6.619073093303685</v>
      </c>
      <c r="F24" s="85">
        <v>6.4485645538334442</v>
      </c>
      <c r="G24" s="85">
        <v>5.2330705943286446</v>
      </c>
    </row>
    <row r="25" spans="1:7" s="81" customFormat="1">
      <c r="A25" s="88">
        <v>1.1200000000000001</v>
      </c>
      <c r="B25" s="83" t="s">
        <v>49</v>
      </c>
      <c r="C25" s="87" t="s">
        <v>46</v>
      </c>
      <c r="D25" s="88"/>
      <c r="E25" s="82">
        <v>100</v>
      </c>
      <c r="F25" s="82">
        <v>100</v>
      </c>
      <c r="G25" s="82">
        <v>100</v>
      </c>
    </row>
    <row r="26" spans="1:7" s="81" customFormat="1">
      <c r="A26" s="89">
        <v>2</v>
      </c>
      <c r="B26" s="146" t="s">
        <v>50</v>
      </c>
      <c r="C26" s="147"/>
      <c r="D26" s="147"/>
      <c r="E26" s="147"/>
      <c r="F26" s="147"/>
      <c r="G26" s="147"/>
    </row>
    <row r="27" spans="1:7" s="81" customFormat="1" ht="46.5" customHeight="1">
      <c r="A27" s="110">
        <v>2.1</v>
      </c>
      <c r="B27" s="111" t="s">
        <v>51</v>
      </c>
      <c r="C27" s="112" t="s">
        <v>43</v>
      </c>
      <c r="D27" s="113"/>
      <c r="E27" s="114">
        <v>262.13307845807702</v>
      </c>
      <c r="F27" s="115">
        <v>269.39626455452503</v>
      </c>
      <c r="G27" s="115">
        <v>214.462012862748</v>
      </c>
    </row>
    <row r="28" spans="1:7" s="81" customFormat="1" ht="28.8">
      <c r="A28" s="110">
        <v>2.2000000000000002</v>
      </c>
      <c r="B28" s="111" t="s">
        <v>52</v>
      </c>
      <c r="C28" s="112" t="s">
        <v>43</v>
      </c>
      <c r="D28" s="113"/>
      <c r="E28" s="114">
        <v>258.36070744886098</v>
      </c>
      <c r="F28" s="108">
        <v>266.527915025889</v>
      </c>
      <c r="G28" s="108">
        <v>213.79091464783298</v>
      </c>
    </row>
    <row r="29" spans="1:7" s="81" customFormat="1" ht="43.2">
      <c r="A29" s="110">
        <v>2.2999999999999998</v>
      </c>
      <c r="B29" s="111" t="s">
        <v>435</v>
      </c>
      <c r="C29" s="112"/>
      <c r="D29" s="113"/>
      <c r="E29" s="108">
        <v>0.38079749314469336</v>
      </c>
      <c r="F29" s="108">
        <v>0.39278010068637137</v>
      </c>
      <c r="G29" s="108">
        <v>0.38508940675910414</v>
      </c>
    </row>
    <row r="30" spans="1:7" s="81" customFormat="1" ht="28.8">
      <c r="A30" s="110">
        <v>2.4</v>
      </c>
      <c r="B30" s="111" t="s">
        <v>434</v>
      </c>
      <c r="C30" s="112"/>
      <c r="D30" s="113"/>
      <c r="E30" s="108">
        <v>0.37531741626171833</v>
      </c>
      <c r="F30" s="108">
        <v>0.38859804337936171</v>
      </c>
      <c r="G30" s="108">
        <v>0.38388437837198314</v>
      </c>
    </row>
    <row r="31" spans="1:7" s="81" customFormat="1">
      <c r="A31" s="110">
        <v>2.5</v>
      </c>
      <c r="B31" s="111" t="s">
        <v>53</v>
      </c>
      <c r="C31" s="112" t="s">
        <v>43</v>
      </c>
      <c r="D31" s="113"/>
      <c r="E31" s="108">
        <v>3016.9105361800016</v>
      </c>
      <c r="F31" s="108">
        <v>2942.2463718399981</v>
      </c>
      <c r="G31" s="108">
        <v>2493.3812775300007</v>
      </c>
    </row>
    <row r="32" spans="1:7" s="81" customFormat="1" ht="30.6" customHeight="1">
      <c r="A32" s="110">
        <v>2.6</v>
      </c>
      <c r="B32" s="111" t="s">
        <v>54</v>
      </c>
      <c r="C32" s="112" t="s">
        <v>43</v>
      </c>
      <c r="D32" s="113"/>
      <c r="E32" s="108">
        <v>103.01121096000001</v>
      </c>
      <c r="F32" s="108">
        <v>99.625161879999993</v>
      </c>
      <c r="G32" s="108">
        <v>162.95936566000003</v>
      </c>
    </row>
    <row r="33" spans="1:7" s="81" customFormat="1" ht="28.8">
      <c r="A33" s="110">
        <v>2.7</v>
      </c>
      <c r="B33" s="111" t="s">
        <v>433</v>
      </c>
      <c r="C33" s="112" t="s">
        <v>46</v>
      </c>
      <c r="D33" s="113"/>
      <c r="E33" s="109">
        <v>14.96431168859166</v>
      </c>
      <c r="F33" s="109">
        <v>14.525361433214115</v>
      </c>
      <c r="G33" s="109">
        <v>29.261091328099571</v>
      </c>
    </row>
    <row r="34" spans="1:7" s="81" customFormat="1" ht="28.8">
      <c r="A34" s="110">
        <v>2.8</v>
      </c>
      <c r="B34" s="111" t="s">
        <v>432</v>
      </c>
      <c r="C34" s="112" t="s">
        <v>46</v>
      </c>
      <c r="D34" s="113"/>
      <c r="E34" s="109">
        <v>7.5201570397480859</v>
      </c>
      <c r="F34" s="109">
        <v>7.2872645020593652</v>
      </c>
      <c r="G34" s="109">
        <v>12.981358925140322</v>
      </c>
    </row>
    <row r="35" spans="1:7" s="81" customFormat="1" ht="28.8">
      <c r="A35" s="110">
        <v>2.9</v>
      </c>
      <c r="B35" s="111" t="s">
        <v>55</v>
      </c>
      <c r="C35" s="112" t="s">
        <v>46</v>
      </c>
      <c r="D35" s="113"/>
      <c r="E35" s="109">
        <v>3.4144602474832531</v>
      </c>
      <c r="F35" s="109">
        <v>3.3860237821517725</v>
      </c>
      <c r="G35" s="109">
        <v>6.5356777613021642</v>
      </c>
    </row>
    <row r="36" spans="1:7" s="81" customFormat="1" ht="28.8">
      <c r="A36" s="108">
        <v>2.1</v>
      </c>
      <c r="B36" s="111" t="s">
        <v>431</v>
      </c>
      <c r="C36" s="112" t="s">
        <v>46</v>
      </c>
      <c r="D36" s="113"/>
      <c r="E36" s="109">
        <v>8.0512013689803137</v>
      </c>
      <c r="F36" s="109">
        <v>7.8085938339663707</v>
      </c>
      <c r="G36" s="109">
        <v>13.572306118202368</v>
      </c>
    </row>
    <row r="37" spans="1:7" s="81" customFormat="1" ht="28.8">
      <c r="A37" s="108">
        <v>2.11</v>
      </c>
      <c r="B37" s="111" t="s">
        <v>56</v>
      </c>
      <c r="C37" s="112" t="s">
        <v>43</v>
      </c>
      <c r="D37" s="113"/>
      <c r="E37" s="108">
        <v>136.3185121793604</v>
      </c>
      <c r="F37" s="108">
        <v>134.68936109219825</v>
      </c>
      <c r="G37" s="108">
        <v>132.56864206340094</v>
      </c>
    </row>
    <row r="38" spans="1:7" s="81" customFormat="1" ht="43.2" customHeight="1">
      <c r="A38" s="108">
        <v>2.12</v>
      </c>
      <c r="B38" s="111" t="s">
        <v>430</v>
      </c>
      <c r="C38" s="112" t="s">
        <v>43</v>
      </c>
      <c r="D38" s="113"/>
      <c r="E38" s="108">
        <v>130.27401576537599</v>
      </c>
      <c r="F38" s="108">
        <v>126.16324863616201</v>
      </c>
      <c r="G38" s="108">
        <v>90.187442190236979</v>
      </c>
    </row>
    <row r="39" spans="1:7" s="81" customFormat="1" ht="43.2">
      <c r="A39" s="108">
        <v>2.13</v>
      </c>
      <c r="B39" s="111" t="s">
        <v>57</v>
      </c>
      <c r="C39" s="112" t="s">
        <v>46</v>
      </c>
      <c r="D39" s="113"/>
      <c r="E39" s="109">
        <v>3.7389805918086321</v>
      </c>
      <c r="F39" s="109">
        <v>3.742575014924284</v>
      </c>
      <c r="G39" s="109">
        <v>4.3041317401850385</v>
      </c>
    </row>
    <row r="40" spans="1:7" s="81" customFormat="1">
      <c r="A40" s="108">
        <v>2.14</v>
      </c>
      <c r="B40" s="111" t="s">
        <v>58</v>
      </c>
      <c r="C40" s="112" t="s">
        <v>43</v>
      </c>
      <c r="D40" s="113"/>
      <c r="E40" s="108">
        <v>27.927020820000003</v>
      </c>
      <c r="F40" s="108">
        <v>24.332150920000007</v>
      </c>
      <c r="G40" s="108">
        <v>28.882941859999995</v>
      </c>
    </row>
    <row r="41" spans="1:7" s="81" customFormat="1" ht="43.2">
      <c r="A41" s="108">
        <v>2.15</v>
      </c>
      <c r="B41" s="111" t="s">
        <v>59</v>
      </c>
      <c r="C41" s="112" t="s">
        <v>46</v>
      </c>
      <c r="D41" s="113"/>
      <c r="E41" s="109">
        <v>84.61437971208322</v>
      </c>
      <c r="F41" s="109">
        <v>76.378527614173905</v>
      </c>
      <c r="G41" s="109">
        <v>77.480580639000323</v>
      </c>
    </row>
    <row r="42" spans="1:7" s="81" customFormat="1" ht="28.8">
      <c r="A42" s="108">
        <v>2.16</v>
      </c>
      <c r="B42" s="111" t="s">
        <v>60</v>
      </c>
      <c r="C42" s="112" t="s">
        <v>46</v>
      </c>
      <c r="D42" s="113"/>
      <c r="E42" s="109">
        <v>41.873427706595656</v>
      </c>
      <c r="F42" s="109">
        <v>40.555604042219542</v>
      </c>
      <c r="G42" s="109">
        <v>43.124086289569178</v>
      </c>
    </row>
    <row r="43" spans="1:7" s="81" customFormat="1" ht="28.8">
      <c r="A43" s="108">
        <v>2.17</v>
      </c>
      <c r="B43" s="111" t="s">
        <v>158</v>
      </c>
      <c r="C43" s="112" t="s">
        <v>46</v>
      </c>
      <c r="D43" s="113"/>
      <c r="E43" s="109">
        <v>0</v>
      </c>
      <c r="F43" s="109">
        <v>0</v>
      </c>
      <c r="G43" s="109">
        <v>0</v>
      </c>
    </row>
    <row r="44" spans="1:7" s="81" customFormat="1">
      <c r="A44" s="108">
        <v>2.1800000000000002</v>
      </c>
      <c r="B44" s="111" t="s">
        <v>429</v>
      </c>
      <c r="C44" s="112"/>
      <c r="D44" s="113"/>
      <c r="E44" s="108">
        <v>6.4774439133355068</v>
      </c>
      <c r="F44" s="108">
        <v>6.3140919278291925</v>
      </c>
      <c r="G44" s="108"/>
    </row>
    <row r="45" spans="1:7" s="81" customFormat="1" ht="43.2">
      <c r="A45" s="108">
        <v>2.19</v>
      </c>
      <c r="B45" s="111" t="s">
        <v>428</v>
      </c>
      <c r="C45" s="112" t="s">
        <v>46</v>
      </c>
      <c r="D45" s="113" t="s">
        <v>61</v>
      </c>
      <c r="E45" s="116">
        <v>13.834439219615341</v>
      </c>
      <c r="F45" s="115">
        <v>13.83412794190505</v>
      </c>
      <c r="G45" s="109">
        <v>13.697072163648194</v>
      </c>
    </row>
    <row r="46" spans="1:7" s="81" customFormat="1" ht="28.8">
      <c r="A46" s="108">
        <v>2.2000000000000002</v>
      </c>
      <c r="B46" s="111" t="s">
        <v>427</v>
      </c>
      <c r="C46" s="112" t="s">
        <v>46</v>
      </c>
      <c r="D46" s="113"/>
      <c r="E46" s="116">
        <v>0</v>
      </c>
      <c r="F46" s="115">
        <v>0</v>
      </c>
      <c r="G46" s="109"/>
    </row>
    <row r="47" spans="1:7" s="81" customFormat="1" ht="57.6">
      <c r="A47" s="108">
        <v>2.21</v>
      </c>
      <c r="B47" s="111" t="s">
        <v>426</v>
      </c>
      <c r="C47" s="112" t="s">
        <v>46</v>
      </c>
      <c r="D47" s="113"/>
      <c r="E47" s="116">
        <v>6.709383351562356</v>
      </c>
      <c r="F47" s="115">
        <v>6.5106355822511484</v>
      </c>
      <c r="G47" s="109"/>
    </row>
    <row r="48" spans="1:7" s="81" customFormat="1" ht="86.4">
      <c r="A48" s="108">
        <v>2.2200000000000002</v>
      </c>
      <c r="B48" s="118" t="s">
        <v>425</v>
      </c>
      <c r="C48" s="112" t="s">
        <v>46</v>
      </c>
      <c r="D48" s="113"/>
      <c r="E48" s="116">
        <v>4.2157182817935368</v>
      </c>
      <c r="F48" s="115">
        <v>4.3482338485159122</v>
      </c>
      <c r="G48" s="109"/>
    </row>
    <row r="49" spans="1:7" s="81" customFormat="1" ht="57.6">
      <c r="A49" s="117">
        <v>2.23</v>
      </c>
      <c r="B49" s="121" t="s">
        <v>448</v>
      </c>
      <c r="C49" s="112" t="s">
        <v>46</v>
      </c>
      <c r="D49" s="113"/>
      <c r="E49" s="116">
        <v>6.3933245724403491</v>
      </c>
      <c r="F49" s="115">
        <v>6.42</v>
      </c>
      <c r="G49" s="109"/>
    </row>
    <row r="50" spans="1:7" s="81" customFormat="1" ht="43.2">
      <c r="A50" s="108">
        <v>2.2400000000000002</v>
      </c>
      <c r="B50" s="121" t="s">
        <v>424</v>
      </c>
      <c r="C50" s="112" t="s">
        <v>46</v>
      </c>
      <c r="D50" s="113" t="s">
        <v>62</v>
      </c>
      <c r="E50" s="116">
        <v>7.3155677873130029</v>
      </c>
      <c r="F50" s="116">
        <v>7.3670861712104267</v>
      </c>
      <c r="G50" s="109">
        <v>9.8351837953120338</v>
      </c>
    </row>
    <row r="51" spans="1:7" s="81" customFormat="1" ht="28.8">
      <c r="A51" s="108">
        <v>2.25</v>
      </c>
      <c r="B51" s="121" t="s">
        <v>423</v>
      </c>
      <c r="C51" s="112" t="s">
        <v>46</v>
      </c>
      <c r="D51" s="113"/>
      <c r="E51" s="116">
        <v>3.7824762175670094E-3</v>
      </c>
      <c r="F51" s="116">
        <v>6.7543338505022315E-3</v>
      </c>
      <c r="G51" s="109"/>
    </row>
    <row r="52" spans="1:7" s="81" customFormat="1" ht="28.8">
      <c r="A52" s="108">
        <v>2.2599999999999998</v>
      </c>
      <c r="B52" s="118" t="s">
        <v>63</v>
      </c>
      <c r="C52" s="112"/>
      <c r="D52" s="113"/>
      <c r="E52" s="108">
        <v>1.2208995412740853</v>
      </c>
      <c r="F52" s="108">
        <v>1.2464657810136921</v>
      </c>
      <c r="G52" s="108">
        <v>1.1525242602450596</v>
      </c>
    </row>
    <row r="53" spans="1:7" s="81" customFormat="1">
      <c r="A53" s="108">
        <v>2.27</v>
      </c>
      <c r="B53" s="118" t="s">
        <v>422</v>
      </c>
      <c r="C53" s="112" t="s">
        <v>43</v>
      </c>
      <c r="D53" s="113"/>
      <c r="E53" s="108">
        <v>1990.18655625</v>
      </c>
      <c r="F53" s="108">
        <v>1981.3067323</v>
      </c>
      <c r="G53" s="108"/>
    </row>
    <row r="54" spans="1:7" s="81" customFormat="1" ht="28.8">
      <c r="A54" s="108">
        <v>2.2799999999999998</v>
      </c>
      <c r="B54" s="121" t="s">
        <v>421</v>
      </c>
      <c r="C54" s="112" t="s">
        <v>46</v>
      </c>
      <c r="D54" s="113"/>
      <c r="E54" s="108">
        <v>4.0143677952753736</v>
      </c>
      <c r="F54" s="108">
        <v>4.1788743862938311</v>
      </c>
      <c r="G54" s="108"/>
    </row>
    <row r="55" spans="1:7" s="81" customFormat="1">
      <c r="A55" s="108">
        <v>2.29</v>
      </c>
      <c r="B55" s="119" t="s">
        <v>420</v>
      </c>
      <c r="C55" s="120" t="s">
        <v>46</v>
      </c>
      <c r="D55" s="113" t="s">
        <v>65</v>
      </c>
      <c r="E55" s="109">
        <v>1.5506611451881871</v>
      </c>
      <c r="F55" s="109">
        <v>1.5623655464678146</v>
      </c>
      <c r="G55" s="109">
        <v>2.3317304698070833</v>
      </c>
    </row>
    <row r="56" spans="1:7" s="81" customFormat="1">
      <c r="A56" s="89">
        <v>3</v>
      </c>
      <c r="B56" s="148" t="s">
        <v>66</v>
      </c>
      <c r="C56" s="148"/>
      <c r="D56" s="148"/>
      <c r="E56" s="148"/>
      <c r="F56" s="148"/>
      <c r="G56" s="148"/>
    </row>
    <row r="57" spans="1:7" s="81" customFormat="1">
      <c r="A57" s="88">
        <v>3.1</v>
      </c>
      <c r="B57" s="83" t="s">
        <v>67</v>
      </c>
      <c r="C57" s="87" t="s">
        <v>46</v>
      </c>
      <c r="D57" s="88"/>
      <c r="E57" s="82">
        <v>0.59382842324208263</v>
      </c>
      <c r="F57" s="84">
        <v>0.53836859554015715</v>
      </c>
      <c r="G57" s="82">
        <v>2.3071626469962823</v>
      </c>
    </row>
    <row r="58" spans="1:7" s="81" customFormat="1">
      <c r="A58" s="88">
        <v>3.2</v>
      </c>
      <c r="B58" s="83" t="s">
        <v>68</v>
      </c>
      <c r="C58" s="87" t="s">
        <v>46</v>
      </c>
      <c r="D58" s="88"/>
      <c r="E58" s="82">
        <v>4.3662428402231352</v>
      </c>
      <c r="F58" s="84">
        <v>3.9283821686604714</v>
      </c>
      <c r="G58" s="82">
        <v>14.813635522015931</v>
      </c>
    </row>
    <row r="59" spans="1:7" s="81" customFormat="1">
      <c r="A59" s="88">
        <v>3.3</v>
      </c>
      <c r="B59" s="83" t="s">
        <v>69</v>
      </c>
      <c r="C59" s="87" t="s">
        <v>46</v>
      </c>
      <c r="D59" s="88"/>
      <c r="E59" s="82">
        <v>36.674152764688927</v>
      </c>
      <c r="F59" s="84">
        <v>36.59921630919667</v>
      </c>
      <c r="G59" s="82">
        <v>38.843174813145112</v>
      </c>
    </row>
    <row r="60" spans="1:7" s="81" customFormat="1" ht="28.8">
      <c r="A60" s="88">
        <v>3.4</v>
      </c>
      <c r="B60" s="83" t="s">
        <v>70</v>
      </c>
      <c r="C60" s="87" t="s">
        <v>46</v>
      </c>
      <c r="D60" s="88"/>
      <c r="E60" s="109">
        <v>65.955462840533457</v>
      </c>
      <c r="F60" s="84">
        <v>66.606493263387918</v>
      </c>
      <c r="G60" s="82">
        <v>43.974103390036099</v>
      </c>
    </row>
    <row r="61" spans="1:7" s="81" customFormat="1" ht="28.8">
      <c r="A61" s="88">
        <v>3.5</v>
      </c>
      <c r="B61" s="83" t="s">
        <v>419</v>
      </c>
      <c r="C61" s="87" t="s">
        <v>46</v>
      </c>
      <c r="D61" s="88"/>
      <c r="E61" s="82">
        <v>5.8235664905308262</v>
      </c>
      <c r="F61" s="84">
        <v>5.9564394574310269</v>
      </c>
      <c r="G61" s="82">
        <v>6.9221770248831209</v>
      </c>
    </row>
    <row r="62" spans="1:7" s="81" customFormat="1">
      <c r="A62" s="88">
        <v>3.6</v>
      </c>
      <c r="B62" s="83" t="s">
        <v>71</v>
      </c>
      <c r="C62" s="87" t="s">
        <v>46</v>
      </c>
      <c r="D62" s="88"/>
      <c r="E62" s="82">
        <v>3.4186257165981635</v>
      </c>
      <c r="F62" s="84">
        <v>3.4836923807345079</v>
      </c>
      <c r="G62" s="82">
        <v>4.0740583523417797</v>
      </c>
    </row>
    <row r="63" spans="1:7" s="81" customFormat="1">
      <c r="A63" s="88">
        <v>3.7</v>
      </c>
      <c r="B63" s="83" t="s">
        <v>72</v>
      </c>
      <c r="C63" s="87" t="s">
        <v>46</v>
      </c>
      <c r="D63" s="88"/>
      <c r="E63" s="82">
        <v>112.50076936112421</v>
      </c>
      <c r="F63" s="84">
        <v>111.13277271578266</v>
      </c>
      <c r="G63" s="82">
        <v>165.65492012376532</v>
      </c>
    </row>
    <row r="64" spans="1:7" s="81" customFormat="1">
      <c r="A64" s="89">
        <v>4</v>
      </c>
      <c r="B64" s="148" t="s">
        <v>73</v>
      </c>
      <c r="C64" s="148"/>
      <c r="D64" s="148"/>
      <c r="E64" s="148"/>
      <c r="F64" s="148"/>
      <c r="G64" s="148"/>
    </row>
    <row r="65" spans="1:7" s="81" customFormat="1">
      <c r="A65" s="88">
        <v>4.0999999999999996</v>
      </c>
      <c r="B65" s="83" t="s">
        <v>74</v>
      </c>
      <c r="C65" s="87"/>
      <c r="D65" s="88" t="s">
        <v>75</v>
      </c>
      <c r="E65" s="85">
        <v>0.73547119621814649</v>
      </c>
      <c r="F65" s="85">
        <v>0.6907243514101834</v>
      </c>
      <c r="G65" s="85">
        <v>0.58271839680927651</v>
      </c>
    </row>
    <row r="66" spans="1:7" s="81" customFormat="1">
      <c r="A66" s="88">
        <v>4.2</v>
      </c>
      <c r="B66" s="83" t="s">
        <v>76</v>
      </c>
      <c r="C66" s="87" t="s">
        <v>46</v>
      </c>
      <c r="D66" s="88" t="s">
        <v>77</v>
      </c>
      <c r="E66" s="82">
        <v>33.140233148893437</v>
      </c>
      <c r="F66" s="84">
        <v>32.698652645434827</v>
      </c>
      <c r="G66" s="82">
        <v>37.718992822834274</v>
      </c>
    </row>
    <row r="67" spans="1:7" s="81" customFormat="1">
      <c r="A67" s="88">
        <v>4.3</v>
      </c>
      <c r="B67" s="83" t="s">
        <v>418</v>
      </c>
      <c r="C67" s="87"/>
      <c r="D67" s="88"/>
      <c r="E67" s="82"/>
      <c r="F67" s="84"/>
      <c r="G67" s="82"/>
    </row>
    <row r="68" spans="1:7" s="81" customFormat="1">
      <c r="A68" s="93" t="s">
        <v>417</v>
      </c>
      <c r="B68" s="83" t="s">
        <v>416</v>
      </c>
      <c r="C68" s="87"/>
      <c r="D68" s="88"/>
      <c r="E68" s="82">
        <v>1.9703317345707545</v>
      </c>
      <c r="F68" s="84">
        <v>1.9022025714385944</v>
      </c>
      <c r="G68" s="82"/>
    </row>
    <row r="69" spans="1:7" s="81" customFormat="1">
      <c r="A69" s="93" t="s">
        <v>415</v>
      </c>
      <c r="B69" s="83" t="s">
        <v>414</v>
      </c>
      <c r="C69" s="87"/>
      <c r="D69" s="88"/>
      <c r="E69" s="82">
        <v>16.770075033574177</v>
      </c>
      <c r="F69" s="84">
        <v>16.027682462619616</v>
      </c>
      <c r="G69" s="82"/>
    </row>
    <row r="70" spans="1:7" s="81" customFormat="1">
      <c r="A70" s="93" t="s">
        <v>413</v>
      </c>
      <c r="B70" s="83" t="s">
        <v>412</v>
      </c>
      <c r="C70" s="87"/>
      <c r="D70" s="88"/>
      <c r="E70" s="82">
        <v>27.539749402411541</v>
      </c>
      <c r="F70" s="84">
        <v>16.989086890353072</v>
      </c>
      <c r="G70" s="82"/>
    </row>
    <row r="71" spans="1:7" s="81" customFormat="1">
      <c r="A71" s="93" t="s">
        <v>411</v>
      </c>
      <c r="B71" s="83" t="s">
        <v>410</v>
      </c>
      <c r="C71" s="87"/>
      <c r="D71" s="88"/>
      <c r="E71" s="82">
        <v>4.5551534300071239</v>
      </c>
      <c r="F71" s="84">
        <v>7.6188627072822488</v>
      </c>
      <c r="G71" s="82"/>
    </row>
    <row r="72" spans="1:7" s="81" customFormat="1">
      <c r="A72" s="93" t="s">
        <v>409</v>
      </c>
      <c r="B72" s="83" t="s">
        <v>408</v>
      </c>
      <c r="C72" s="87"/>
      <c r="D72" s="88"/>
      <c r="E72" s="82">
        <v>3.0778282789553937</v>
      </c>
      <c r="F72" s="84">
        <v>3.1195099505672217</v>
      </c>
      <c r="G72" s="82"/>
    </row>
    <row r="73" spans="1:7" s="81" customFormat="1" ht="28.8">
      <c r="A73" s="88">
        <v>4.4000000000000004</v>
      </c>
      <c r="B73" s="83" t="s">
        <v>78</v>
      </c>
      <c r="C73" s="87" t="s">
        <v>46</v>
      </c>
      <c r="D73" s="88"/>
      <c r="E73" s="82">
        <v>126.69383776588082</v>
      </c>
      <c r="F73" s="84">
        <v>122.87981353906079</v>
      </c>
      <c r="G73" s="82">
        <v>118.46157590144995</v>
      </c>
    </row>
    <row r="74" spans="1:7" s="81" customFormat="1" ht="28.8">
      <c r="A74" s="88">
        <v>4.5</v>
      </c>
      <c r="B74" s="83" t="s">
        <v>79</v>
      </c>
      <c r="C74" s="87" t="s">
        <v>46</v>
      </c>
      <c r="D74" s="88"/>
      <c r="E74" s="82">
        <v>47.200758187096135</v>
      </c>
      <c r="F74" s="84">
        <v>48.820658337016191</v>
      </c>
      <c r="G74" s="82">
        <v>58.461198898562792</v>
      </c>
    </row>
    <row r="75" spans="1:7" s="81" customFormat="1" ht="43.2">
      <c r="A75" s="88">
        <v>4.5999999999999996</v>
      </c>
      <c r="B75" s="83" t="s">
        <v>80</v>
      </c>
      <c r="C75" s="87" t="s">
        <v>46</v>
      </c>
      <c r="D75" s="88"/>
      <c r="E75" s="82">
        <v>52.799241772435323</v>
      </c>
      <c r="F75" s="84">
        <v>51.179341632905064</v>
      </c>
      <c r="G75" s="82">
        <v>41.538801158823283</v>
      </c>
    </row>
    <row r="76" spans="1:7" s="81" customFormat="1" ht="28.8">
      <c r="A76" s="88">
        <v>4.7</v>
      </c>
      <c r="B76" s="83" t="s">
        <v>81</v>
      </c>
      <c r="C76" s="87" t="s">
        <v>46</v>
      </c>
      <c r="D76" s="88"/>
      <c r="E76" s="82">
        <v>57.080366522871316</v>
      </c>
      <c r="F76" s="84">
        <v>56.133786070490288</v>
      </c>
      <c r="G76" s="82">
        <v>46.073581065833629</v>
      </c>
    </row>
    <row r="77" spans="1:7" s="81" customFormat="1" ht="43.2">
      <c r="A77" s="88">
        <v>4.8</v>
      </c>
      <c r="B77" s="83" t="s">
        <v>82</v>
      </c>
      <c r="C77" s="87" t="s">
        <v>43</v>
      </c>
      <c r="D77" s="88"/>
      <c r="E77" s="85">
        <v>671.6701377626049</v>
      </c>
      <c r="F77" s="85">
        <v>664.366115847223</v>
      </c>
      <c r="G77" s="85">
        <v>627.873558471725</v>
      </c>
    </row>
    <row r="78" spans="1:7" s="81" customFormat="1" ht="28.8">
      <c r="A78" s="88">
        <v>4.9000000000000004</v>
      </c>
      <c r="B78" s="83" t="s">
        <v>83</v>
      </c>
      <c r="C78" s="87" t="s">
        <v>43</v>
      </c>
      <c r="D78" s="88"/>
      <c r="E78" s="85">
        <v>671.6701377626049</v>
      </c>
      <c r="F78" s="85">
        <v>664.366115847223</v>
      </c>
      <c r="G78" s="85">
        <v>627.873558471725</v>
      </c>
    </row>
    <row r="79" spans="1:7" s="81" customFormat="1" ht="44.25" customHeight="1">
      <c r="A79" s="85">
        <v>4.0999999999999996</v>
      </c>
      <c r="B79" s="83" t="s">
        <v>407</v>
      </c>
      <c r="C79" s="87"/>
      <c r="D79" s="88"/>
      <c r="E79" s="85">
        <v>0.97572693299390745</v>
      </c>
      <c r="F79" s="85">
        <v>0.96864665256808058</v>
      </c>
      <c r="G79" s="85">
        <v>1.1274139085244157</v>
      </c>
    </row>
    <row r="80" spans="1:7" s="81" customFormat="1" ht="28.8">
      <c r="A80" s="85">
        <v>4.1100000000000003</v>
      </c>
      <c r="B80" s="83" t="s">
        <v>406</v>
      </c>
      <c r="C80" s="87"/>
      <c r="D80" s="88"/>
      <c r="E80" s="85">
        <v>0.97572693299390745</v>
      </c>
      <c r="F80" s="85">
        <v>0.96864665256808058</v>
      </c>
      <c r="G80" s="85">
        <v>1.1274139085244157</v>
      </c>
    </row>
    <row r="81" spans="1:7" s="81" customFormat="1">
      <c r="A81" s="89">
        <v>5</v>
      </c>
      <c r="B81" s="148" t="s">
        <v>84</v>
      </c>
      <c r="C81" s="148"/>
      <c r="D81" s="148"/>
      <c r="E81" s="148"/>
      <c r="F81" s="148"/>
      <c r="G81" s="148"/>
    </row>
    <row r="82" spans="1:7" s="81" customFormat="1" ht="43.2">
      <c r="A82" s="88">
        <v>5.0999999999999996</v>
      </c>
      <c r="B82" s="83" t="s">
        <v>85</v>
      </c>
      <c r="C82" s="87" t="s">
        <v>46</v>
      </c>
      <c r="D82" s="88"/>
      <c r="E82" s="82">
        <v>56.992209716463748</v>
      </c>
      <c r="F82" s="84">
        <v>56.470200034348885</v>
      </c>
      <c r="G82" s="82">
        <v>50.6439489534215</v>
      </c>
    </row>
    <row r="83" spans="1:7" s="81" customFormat="1" ht="43.2">
      <c r="A83" s="88">
        <v>5.2</v>
      </c>
      <c r="B83" s="83" t="s">
        <v>86</v>
      </c>
      <c r="C83" s="87" t="s">
        <v>46</v>
      </c>
      <c r="D83" s="88"/>
      <c r="E83" s="82">
        <v>56.953612070560368</v>
      </c>
      <c r="F83" s="84">
        <v>56.33128506116838</v>
      </c>
      <c r="G83" s="82">
        <v>50.404214444324055</v>
      </c>
    </row>
    <row r="84" spans="1:7" s="81" customFormat="1">
      <c r="A84" s="88">
        <v>5.3</v>
      </c>
      <c r="B84" s="83" t="s">
        <v>88</v>
      </c>
      <c r="C84" s="87" t="s">
        <v>46</v>
      </c>
      <c r="D84" s="88"/>
      <c r="E84" s="82">
        <v>42.500173100217097</v>
      </c>
      <c r="F84" s="84">
        <v>41.956761004135693</v>
      </c>
      <c r="G84" s="82">
        <v>37.511428135609002</v>
      </c>
    </row>
    <row r="85" spans="1:7" s="81" customFormat="1" ht="28.8">
      <c r="A85" s="88">
        <v>5.4</v>
      </c>
      <c r="B85" s="83" t="s">
        <v>87</v>
      </c>
      <c r="C85" s="87" t="s">
        <v>46</v>
      </c>
      <c r="D85" s="88"/>
      <c r="E85" s="82">
        <v>65.558081498187448</v>
      </c>
      <c r="F85" s="84">
        <v>65.06676170731302</v>
      </c>
      <c r="G85" s="82">
        <v>60.036076567290579</v>
      </c>
    </row>
    <row r="86" spans="1:7" s="81" customFormat="1" ht="28.8">
      <c r="A86" s="88">
        <v>5.5</v>
      </c>
      <c r="B86" s="94" t="s">
        <v>405</v>
      </c>
      <c r="C86" s="87"/>
      <c r="D86" s="88"/>
      <c r="E86" s="82">
        <v>0.53843025311850068</v>
      </c>
      <c r="F86" s="84">
        <v>0.6</v>
      </c>
      <c r="G86" s="82"/>
    </row>
    <row r="87" spans="1:7" s="81" customFormat="1" ht="28.8">
      <c r="A87" s="88">
        <v>5.6</v>
      </c>
      <c r="B87" s="94" t="s">
        <v>404</v>
      </c>
      <c r="C87" s="87"/>
      <c r="D87" s="88"/>
      <c r="E87" s="82">
        <v>-1.4684697379804015E-2</v>
      </c>
      <c r="F87" s="84">
        <v>-0.20809079185844545</v>
      </c>
      <c r="G87" s="82"/>
    </row>
    <row r="88" spans="1:7" s="81" customFormat="1" ht="28.8">
      <c r="A88" s="88">
        <v>5.7</v>
      </c>
      <c r="B88" s="94" t="s">
        <v>403</v>
      </c>
      <c r="C88" s="87"/>
      <c r="D88" s="88"/>
      <c r="E88" s="82">
        <v>1.0933070523741035</v>
      </c>
      <c r="F88" s="84">
        <v>1.0796466798166975</v>
      </c>
      <c r="G88" s="82"/>
    </row>
    <row r="89" spans="1:7" s="81" customFormat="1" ht="28.8">
      <c r="A89" s="88">
        <v>5.8</v>
      </c>
      <c r="B89" s="94" t="s">
        <v>402</v>
      </c>
      <c r="C89" s="87"/>
      <c r="D89" s="88"/>
      <c r="E89" s="82">
        <v>-1.4684697379804015E-2</v>
      </c>
      <c r="F89" s="84">
        <v>-0.20809079185844545</v>
      </c>
      <c r="G89" s="82"/>
    </row>
    <row r="90" spans="1:7" s="81" customFormat="1" ht="86.4">
      <c r="A90" s="88">
        <v>5.9</v>
      </c>
      <c r="B90" s="94" t="s">
        <v>401</v>
      </c>
      <c r="C90" s="87"/>
      <c r="D90" s="88"/>
      <c r="E90" s="82">
        <v>6.7770263370988459E-2</v>
      </c>
      <c r="F90" s="84">
        <v>0.24660371664084835</v>
      </c>
      <c r="G90" s="82"/>
    </row>
    <row r="91" spans="1:7" s="81" customFormat="1">
      <c r="A91" s="89">
        <v>6</v>
      </c>
      <c r="B91" s="148" t="s">
        <v>400</v>
      </c>
      <c r="C91" s="148"/>
      <c r="D91" s="148"/>
      <c r="E91" s="148"/>
      <c r="F91" s="148"/>
      <c r="G91" s="148"/>
    </row>
    <row r="92" spans="1:7" s="81" customFormat="1">
      <c r="A92" s="88">
        <v>6.1</v>
      </c>
      <c r="B92" s="92" t="s">
        <v>399</v>
      </c>
      <c r="C92" s="87" t="s">
        <v>46</v>
      </c>
      <c r="D92" s="88"/>
      <c r="E92" s="82">
        <v>4.5441590965876726</v>
      </c>
      <c r="F92" s="84">
        <v>4.4907650422322813</v>
      </c>
      <c r="G92" s="82"/>
    </row>
    <row r="93" spans="1:7" s="81" customFormat="1" ht="28.8">
      <c r="A93" s="88">
        <v>6.2</v>
      </c>
      <c r="B93" s="92" t="s">
        <v>398</v>
      </c>
      <c r="C93" s="87" t="s">
        <v>46</v>
      </c>
      <c r="D93" s="88"/>
      <c r="E93" s="82">
        <v>2.4465899899510877</v>
      </c>
      <c r="F93" s="84">
        <v>2.4232790679656868</v>
      </c>
      <c r="G93" s="82"/>
    </row>
    <row r="94" spans="1:7" s="81" customFormat="1">
      <c r="A94" s="89">
        <v>7</v>
      </c>
      <c r="B94" s="148" t="s">
        <v>89</v>
      </c>
      <c r="C94" s="148"/>
      <c r="D94" s="148"/>
      <c r="E94" s="148"/>
      <c r="F94" s="148"/>
      <c r="G94" s="148"/>
    </row>
    <row r="95" spans="1:7" s="81" customFormat="1">
      <c r="A95" s="88">
        <v>7.1</v>
      </c>
      <c r="B95" s="83" t="s">
        <v>90</v>
      </c>
      <c r="C95" s="87" t="s">
        <v>91</v>
      </c>
      <c r="D95" s="88"/>
      <c r="E95" s="95">
        <v>146</v>
      </c>
      <c r="F95" s="95">
        <v>146</v>
      </c>
      <c r="G95" s="95">
        <v>147</v>
      </c>
    </row>
    <row r="96" spans="1:7" s="81" customFormat="1">
      <c r="A96" s="90" t="s">
        <v>397</v>
      </c>
      <c r="B96" s="96" t="s">
        <v>92</v>
      </c>
      <c r="C96" s="96"/>
      <c r="D96" s="96"/>
      <c r="E96" s="96">
        <v>6</v>
      </c>
      <c r="F96" s="96">
        <v>6</v>
      </c>
      <c r="G96" s="83">
        <v>6</v>
      </c>
    </row>
    <row r="97" spans="1:7" s="81" customFormat="1">
      <c r="A97" s="90"/>
      <c r="B97" s="97" t="s">
        <v>396</v>
      </c>
      <c r="C97" s="87" t="s">
        <v>91</v>
      </c>
      <c r="D97" s="88"/>
      <c r="E97" s="95">
        <v>4</v>
      </c>
      <c r="F97" s="95">
        <v>4</v>
      </c>
      <c r="G97" s="95">
        <v>4</v>
      </c>
    </row>
    <row r="98" spans="1:7" s="81" customFormat="1">
      <c r="A98" s="90"/>
      <c r="B98" s="97" t="s">
        <v>93</v>
      </c>
      <c r="C98" s="87" t="s">
        <v>91</v>
      </c>
      <c r="D98" s="88"/>
      <c r="E98" s="95">
        <v>2</v>
      </c>
      <c r="F98" s="95">
        <v>2</v>
      </c>
      <c r="G98" s="95">
        <v>2</v>
      </c>
    </row>
    <row r="99" spans="1:7" s="81" customFormat="1">
      <c r="A99" s="90"/>
      <c r="B99" s="88" t="s">
        <v>395</v>
      </c>
      <c r="C99" s="87" t="s">
        <v>91</v>
      </c>
      <c r="D99" s="88"/>
      <c r="E99" s="95">
        <v>0</v>
      </c>
      <c r="F99" s="95">
        <v>0</v>
      </c>
      <c r="G99" s="95">
        <v>0</v>
      </c>
    </row>
    <row r="100" spans="1:7" s="81" customFormat="1">
      <c r="A100" s="98"/>
      <c r="B100" s="99"/>
      <c r="C100" s="100"/>
      <c r="D100" s="98"/>
      <c r="E100" s="101"/>
      <c r="F100" s="101"/>
      <c r="G100" s="101"/>
    </row>
    <row r="101" spans="1:7" s="81" customFormat="1" ht="32.25" customHeight="1">
      <c r="A101" s="98"/>
      <c r="B101" s="149" t="s">
        <v>394</v>
      </c>
      <c r="C101" s="149"/>
      <c r="D101" s="149"/>
      <c r="E101" s="149"/>
      <c r="F101" s="149"/>
      <c r="G101" s="149"/>
    </row>
    <row r="102" spans="1:7" s="81" customFormat="1">
      <c r="A102" s="98"/>
      <c r="B102" s="102"/>
      <c r="C102" s="102"/>
      <c r="D102" s="102"/>
      <c r="E102" s="103"/>
      <c r="F102" s="103"/>
      <c r="G102" s="103"/>
    </row>
    <row r="103" spans="1:7" s="81" customFormat="1">
      <c r="A103" s="98"/>
      <c r="B103" s="104" t="s">
        <v>94</v>
      </c>
      <c r="C103" s="104"/>
      <c r="D103" s="102"/>
      <c r="E103" s="103"/>
      <c r="F103" s="103"/>
      <c r="G103" s="103"/>
    </row>
    <row r="104" spans="1:7" s="81" customFormat="1">
      <c r="A104" s="98"/>
      <c r="B104" s="122" t="s">
        <v>156</v>
      </c>
      <c r="C104" s="123" t="s">
        <v>157</v>
      </c>
      <c r="D104" s="102"/>
      <c r="E104" s="103"/>
      <c r="F104" s="103"/>
      <c r="G104" s="103"/>
    </row>
    <row r="105" spans="1:7" s="81" customFormat="1">
      <c r="A105" s="98"/>
      <c r="B105" s="104"/>
      <c r="C105" s="104"/>
      <c r="D105" s="102"/>
      <c r="E105" s="103"/>
      <c r="F105" s="103"/>
      <c r="G105" s="103"/>
    </row>
    <row r="106" spans="1:7" s="81" customFormat="1">
      <c r="A106" s="98"/>
      <c r="B106" s="104" t="s">
        <v>393</v>
      </c>
      <c r="C106" s="104" t="s">
        <v>392</v>
      </c>
      <c r="D106" s="102"/>
      <c r="E106" s="103"/>
      <c r="F106" s="103"/>
      <c r="G106" s="103"/>
    </row>
    <row r="107" spans="1:7" s="81" customFormat="1">
      <c r="A107" s="98"/>
      <c r="B107" s="104"/>
      <c r="C107" s="104"/>
      <c r="D107" s="102"/>
      <c r="E107" s="103"/>
      <c r="F107" s="103"/>
      <c r="G107" s="103"/>
    </row>
    <row r="108" spans="1:7" s="81" customFormat="1">
      <c r="A108" s="98"/>
      <c r="B108" s="104" t="s">
        <v>95</v>
      </c>
      <c r="C108" s="91">
        <v>44131</v>
      </c>
      <c r="D108" s="102"/>
      <c r="E108" s="103"/>
      <c r="F108" s="103"/>
      <c r="G108" s="103"/>
    </row>
    <row r="109" spans="1:7" s="81" customFormat="1">
      <c r="A109" s="98"/>
      <c r="B109" s="105"/>
      <c r="C109" s="100"/>
      <c r="D109" s="98"/>
      <c r="E109" s="101"/>
      <c r="F109" s="101"/>
      <c r="G109" s="101"/>
    </row>
    <row r="110" spans="1:7" s="81" customFormat="1">
      <c r="A110" s="98"/>
      <c r="B110" s="105"/>
      <c r="C110" s="100"/>
      <c r="D110" s="98"/>
      <c r="E110" s="101"/>
      <c r="F110" s="101"/>
      <c r="G110" s="101"/>
    </row>
    <row r="111" spans="1:7" s="81" customFormat="1" ht="45.75" customHeight="1">
      <c r="A111" s="98"/>
      <c r="B111" s="150" t="s">
        <v>449</v>
      </c>
      <c r="C111" s="150"/>
      <c r="D111" s="150"/>
      <c r="E111" s="150"/>
      <c r="F111" s="150"/>
      <c r="G111" s="150"/>
    </row>
    <row r="112" spans="1:7" s="81" customFormat="1" ht="30.75" customHeight="1">
      <c r="A112" s="98"/>
      <c r="B112" s="150" t="s">
        <v>450</v>
      </c>
      <c r="C112" s="150"/>
      <c r="D112" s="150"/>
      <c r="E112" s="150"/>
      <c r="F112" s="150"/>
      <c r="G112" s="150"/>
    </row>
    <row r="113" spans="1:7" s="81" customFormat="1" ht="33" customHeight="1">
      <c r="A113" s="106"/>
      <c r="B113" s="150" t="s">
        <v>96</v>
      </c>
      <c r="C113" s="150"/>
      <c r="D113" s="150"/>
      <c r="E113" s="150"/>
      <c r="F113" s="150"/>
      <c r="G113" s="150"/>
    </row>
    <row r="114" spans="1:7" s="81" customFormat="1" ht="31.5" customHeight="1">
      <c r="A114" s="106"/>
      <c r="B114" s="150" t="s">
        <v>97</v>
      </c>
      <c r="C114" s="150"/>
      <c r="D114" s="150"/>
      <c r="E114" s="150"/>
      <c r="F114" s="150"/>
      <c r="G114" s="150"/>
    </row>
    <row r="115" spans="1:7" s="81" customFormat="1" ht="57" customHeight="1">
      <c r="A115" s="106"/>
      <c r="B115" s="150" t="s">
        <v>391</v>
      </c>
      <c r="C115" s="150"/>
      <c r="D115" s="150"/>
      <c r="E115" s="150"/>
      <c r="F115" s="150"/>
      <c r="G115" s="150"/>
    </row>
    <row r="116" spans="1:7" s="81" customFormat="1" ht="46.5" customHeight="1">
      <c r="A116" s="106"/>
      <c r="B116" s="150" t="s">
        <v>451</v>
      </c>
      <c r="C116" s="150"/>
      <c r="D116" s="150"/>
      <c r="E116" s="150"/>
      <c r="F116" s="150"/>
      <c r="G116" s="150"/>
    </row>
    <row r="117" spans="1:7" s="81" customFormat="1" ht="91.5" customHeight="1">
      <c r="A117" s="106"/>
      <c r="B117" s="150" t="s">
        <v>390</v>
      </c>
      <c r="C117" s="150"/>
      <c r="D117" s="150"/>
      <c r="E117" s="150"/>
      <c r="F117" s="150"/>
      <c r="G117" s="150"/>
    </row>
    <row r="118" spans="1:7" s="81" customFormat="1" ht="64.2" customHeight="1">
      <c r="A118" s="106"/>
      <c r="B118" s="150" t="s">
        <v>452</v>
      </c>
      <c r="C118" s="150"/>
      <c r="D118" s="150"/>
      <c r="E118" s="150"/>
      <c r="F118" s="150"/>
      <c r="G118" s="150"/>
    </row>
    <row r="119" spans="1:7" s="81" customFormat="1" ht="45.75" customHeight="1">
      <c r="A119" s="106"/>
      <c r="B119" s="150" t="s">
        <v>453</v>
      </c>
      <c r="C119" s="150"/>
      <c r="D119" s="150"/>
      <c r="E119" s="150"/>
      <c r="F119" s="150"/>
      <c r="G119" s="150"/>
    </row>
    <row r="120" spans="1:7" s="81" customFormat="1" ht="36.6" customHeight="1">
      <c r="A120" s="106"/>
      <c r="B120" s="150" t="s">
        <v>389</v>
      </c>
      <c r="C120" s="150"/>
      <c r="D120" s="150"/>
      <c r="E120" s="150"/>
      <c r="F120" s="150"/>
      <c r="G120" s="150"/>
    </row>
    <row r="121" spans="1:7" s="81" customFormat="1" ht="62.25" customHeight="1">
      <c r="A121" s="106"/>
      <c r="B121" s="150" t="s">
        <v>388</v>
      </c>
      <c r="C121" s="150"/>
      <c r="D121" s="150"/>
      <c r="E121" s="150"/>
      <c r="F121" s="150"/>
      <c r="G121" s="150"/>
    </row>
    <row r="122" spans="1:7" s="81" customFormat="1" ht="43.8" customHeight="1">
      <c r="A122" s="106"/>
      <c r="B122" s="150" t="s">
        <v>454</v>
      </c>
      <c r="C122" s="150"/>
      <c r="D122" s="150"/>
      <c r="E122" s="150"/>
      <c r="F122" s="150"/>
      <c r="G122" s="150"/>
    </row>
    <row r="123" spans="1:7" s="81" customFormat="1" ht="38.4" customHeight="1">
      <c r="A123" s="106"/>
      <c r="B123" s="150" t="s">
        <v>387</v>
      </c>
      <c r="C123" s="150"/>
      <c r="D123" s="150"/>
      <c r="E123" s="150"/>
      <c r="F123" s="150"/>
      <c r="G123" s="150"/>
    </row>
    <row r="124" spans="1:7" s="81" customFormat="1" ht="30" customHeight="1">
      <c r="A124" s="106"/>
      <c r="B124" s="150" t="s">
        <v>386</v>
      </c>
      <c r="C124" s="150"/>
      <c r="D124" s="150"/>
      <c r="E124" s="150"/>
      <c r="F124" s="150"/>
      <c r="G124" s="150"/>
    </row>
    <row r="125" spans="1:7" s="81" customFormat="1" ht="48" customHeight="1">
      <c r="A125" s="106"/>
      <c r="B125" s="150" t="s">
        <v>98</v>
      </c>
      <c r="C125" s="150"/>
      <c r="D125" s="150"/>
      <c r="E125" s="150"/>
      <c r="F125" s="150"/>
      <c r="G125" s="150"/>
    </row>
    <row r="126" spans="1:7" s="81" customFormat="1" ht="44.25" customHeight="1">
      <c r="A126" s="106"/>
      <c r="B126" s="150" t="s">
        <v>99</v>
      </c>
      <c r="C126" s="150"/>
      <c r="D126" s="150"/>
      <c r="E126" s="150"/>
      <c r="F126" s="150"/>
      <c r="G126" s="150"/>
    </row>
    <row r="127" spans="1:7" s="81" customFormat="1" ht="33" customHeight="1">
      <c r="A127" s="106"/>
      <c r="B127" s="150" t="s">
        <v>100</v>
      </c>
      <c r="C127" s="150"/>
      <c r="D127" s="150"/>
      <c r="E127" s="150"/>
      <c r="F127" s="150"/>
      <c r="G127" s="150"/>
    </row>
    <row r="128" spans="1:7" s="81" customFormat="1" ht="31.5" customHeight="1">
      <c r="A128" s="106"/>
      <c r="B128" s="150" t="s">
        <v>385</v>
      </c>
      <c r="C128" s="150"/>
      <c r="D128" s="150"/>
      <c r="E128" s="150"/>
      <c r="F128" s="150"/>
      <c r="G128" s="150"/>
    </row>
    <row r="129" spans="1:7" s="81" customFormat="1" ht="22.8" customHeight="1">
      <c r="A129" s="106"/>
      <c r="B129" s="151" t="s">
        <v>384</v>
      </c>
      <c r="C129" s="151"/>
      <c r="D129" s="151"/>
      <c r="E129" s="151"/>
      <c r="F129" s="151"/>
      <c r="G129" s="151"/>
    </row>
    <row r="130" spans="1:7" s="81" customFormat="1" ht="19.8" customHeight="1">
      <c r="A130" s="106"/>
      <c r="B130" s="151" t="s">
        <v>383</v>
      </c>
      <c r="C130" s="151"/>
      <c r="D130" s="151"/>
      <c r="E130" s="151"/>
      <c r="F130" s="151"/>
      <c r="G130" s="151"/>
    </row>
    <row r="131" spans="1:7" s="81" customFormat="1" ht="43.2" customHeight="1">
      <c r="A131" s="106"/>
      <c r="B131" s="150" t="s">
        <v>382</v>
      </c>
      <c r="C131" s="150"/>
      <c r="D131" s="150"/>
      <c r="E131" s="150"/>
      <c r="F131" s="150"/>
      <c r="G131" s="150"/>
    </row>
    <row r="132" spans="1:7" s="81" customFormat="1" ht="17.399999999999999" customHeight="1">
      <c r="A132" s="106"/>
      <c r="B132" s="107"/>
      <c r="C132" s="107"/>
      <c r="D132" s="107"/>
      <c r="E132" s="107"/>
      <c r="F132" s="107"/>
      <c r="G132" s="107"/>
    </row>
    <row r="133" spans="1:7" s="81" customFormat="1" ht="47.4" customHeight="1">
      <c r="A133" s="106"/>
      <c r="B133" s="150" t="s">
        <v>455</v>
      </c>
      <c r="C133" s="150"/>
      <c r="D133" s="150"/>
      <c r="E133" s="150"/>
      <c r="F133" s="150"/>
      <c r="G133" s="150"/>
    </row>
  </sheetData>
  <autoFilter ref="B11:G99">
    <filterColumn colId="3" showButton="0"/>
    <filterColumn colId="4" showButton="0"/>
  </autoFilter>
  <mergeCells count="43">
    <mergeCell ref="B128:G128"/>
    <mergeCell ref="B129:G129"/>
    <mergeCell ref="B130:G130"/>
    <mergeCell ref="B131:G131"/>
    <mergeCell ref="B133:G133"/>
    <mergeCell ref="B123:G123"/>
    <mergeCell ref="B124:G124"/>
    <mergeCell ref="B125:G125"/>
    <mergeCell ref="B126:G126"/>
    <mergeCell ref="B127:G127"/>
    <mergeCell ref="B118:G118"/>
    <mergeCell ref="B119:G119"/>
    <mergeCell ref="B120:G120"/>
    <mergeCell ref="B121:G121"/>
    <mergeCell ref="B122:G122"/>
    <mergeCell ref="B113:G113"/>
    <mergeCell ref="B114:G114"/>
    <mergeCell ref="B115:G115"/>
    <mergeCell ref="B116:G116"/>
    <mergeCell ref="B117:G117"/>
    <mergeCell ref="B91:G91"/>
    <mergeCell ref="B94:G94"/>
    <mergeCell ref="B101:G101"/>
    <mergeCell ref="B111:G111"/>
    <mergeCell ref="B112:G112"/>
    <mergeCell ref="B13:G13"/>
    <mergeCell ref="B26:G26"/>
    <mergeCell ref="B56:G56"/>
    <mergeCell ref="B64:G64"/>
    <mergeCell ref="B81:G81"/>
    <mergeCell ref="B7:G7"/>
    <mergeCell ref="B8:G8"/>
    <mergeCell ref="B9:G9"/>
    <mergeCell ref="A11:A12"/>
    <mergeCell ref="B11:B12"/>
    <mergeCell ref="C11:C12"/>
    <mergeCell ref="D11:D12"/>
    <mergeCell ref="E11:G11"/>
    <mergeCell ref="B1:G1"/>
    <mergeCell ref="B2:G2"/>
    <mergeCell ref="B3:G3"/>
    <mergeCell ref="B4:G4"/>
    <mergeCell ref="B6:G6"/>
  </mergeCells>
  <pageMargins left="0.7" right="0.7" top="0.75" bottom="0.75" header="0.3" footer="0.3"/>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topLeftCell="A13" zoomScale="80" zoomScaleNormal="80" zoomScaleSheetLayoutView="80" workbookViewId="0">
      <selection activeCell="B47" sqref="B47"/>
    </sheetView>
  </sheetViews>
  <sheetFormatPr defaultRowHeight="14.4"/>
  <cols>
    <col min="1" max="1" width="103" style="45" bestFit="1" customWidth="1"/>
    <col min="2" max="2" width="11.109375" style="45" bestFit="1" customWidth="1"/>
    <col min="3" max="15" width="9.33203125" style="45" customWidth="1"/>
    <col min="16" max="256" width="9.109375" style="45"/>
    <col min="257" max="257" width="103" style="45" bestFit="1" customWidth="1"/>
    <col min="258" max="258" width="16.5546875" style="45" customWidth="1"/>
    <col min="259" max="271" width="9.33203125" style="45" customWidth="1"/>
    <col min="272" max="512" width="9.109375" style="45"/>
    <col min="513" max="513" width="103" style="45" bestFit="1" customWidth="1"/>
    <col min="514" max="514" width="16.5546875" style="45" customWidth="1"/>
    <col min="515" max="527" width="9.33203125" style="45" customWidth="1"/>
    <col min="528" max="768" width="9.109375" style="45"/>
    <col min="769" max="769" width="103" style="45" bestFit="1" customWidth="1"/>
    <col min="770" max="770" width="16.5546875" style="45" customWidth="1"/>
    <col min="771" max="783" width="9.33203125" style="45" customWidth="1"/>
    <col min="784" max="1024" width="9.109375" style="45"/>
    <col min="1025" max="1025" width="103" style="45" bestFit="1" customWidth="1"/>
    <col min="1026" max="1026" width="16.5546875" style="45" customWidth="1"/>
    <col min="1027" max="1039" width="9.33203125" style="45" customWidth="1"/>
    <col min="1040" max="1280" width="9.109375" style="45"/>
    <col min="1281" max="1281" width="103" style="45" bestFit="1" customWidth="1"/>
    <col min="1282" max="1282" width="16.5546875" style="45" customWidth="1"/>
    <col min="1283" max="1295" width="9.33203125" style="45" customWidth="1"/>
    <col min="1296" max="1536" width="9.109375" style="45"/>
    <col min="1537" max="1537" width="103" style="45" bestFit="1" customWidth="1"/>
    <col min="1538" max="1538" width="16.5546875" style="45" customWidth="1"/>
    <col min="1539" max="1551" width="9.33203125" style="45" customWidth="1"/>
    <col min="1552" max="1792" width="9.109375" style="45"/>
    <col min="1793" max="1793" width="103" style="45" bestFit="1" customWidth="1"/>
    <col min="1794" max="1794" width="16.5546875" style="45" customWidth="1"/>
    <col min="1795" max="1807" width="9.33203125" style="45" customWidth="1"/>
    <col min="1808" max="2048" width="9.109375" style="45"/>
    <col min="2049" max="2049" width="103" style="45" bestFit="1" customWidth="1"/>
    <col min="2050" max="2050" width="16.5546875" style="45" customWidth="1"/>
    <col min="2051" max="2063" width="9.33203125" style="45" customWidth="1"/>
    <col min="2064" max="2304" width="9.109375" style="45"/>
    <col min="2305" max="2305" width="103" style="45" bestFit="1" customWidth="1"/>
    <col min="2306" max="2306" width="16.5546875" style="45" customWidth="1"/>
    <col min="2307" max="2319" width="9.33203125" style="45" customWidth="1"/>
    <col min="2320" max="2560" width="9.109375" style="45"/>
    <col min="2561" max="2561" width="103" style="45" bestFit="1" customWidth="1"/>
    <col min="2562" max="2562" width="16.5546875" style="45" customWidth="1"/>
    <col min="2563" max="2575" width="9.33203125" style="45" customWidth="1"/>
    <col min="2576" max="2816" width="9.109375" style="45"/>
    <col min="2817" max="2817" width="103" style="45" bestFit="1" customWidth="1"/>
    <col min="2818" max="2818" width="16.5546875" style="45" customWidth="1"/>
    <col min="2819" max="2831" width="9.33203125" style="45" customWidth="1"/>
    <col min="2832" max="3072" width="9.109375" style="45"/>
    <col min="3073" max="3073" width="103" style="45" bestFit="1" customWidth="1"/>
    <col min="3074" max="3074" width="16.5546875" style="45" customWidth="1"/>
    <col min="3075" max="3087" width="9.33203125" style="45" customWidth="1"/>
    <col min="3088" max="3328" width="9.109375" style="45"/>
    <col min="3329" max="3329" width="103" style="45" bestFit="1" customWidth="1"/>
    <col min="3330" max="3330" width="16.5546875" style="45" customWidth="1"/>
    <col min="3331" max="3343" width="9.33203125" style="45" customWidth="1"/>
    <col min="3344" max="3584" width="9.109375" style="45"/>
    <col min="3585" max="3585" width="103" style="45" bestFit="1" customWidth="1"/>
    <col min="3586" max="3586" width="16.5546875" style="45" customWidth="1"/>
    <col min="3587" max="3599" width="9.33203125" style="45" customWidth="1"/>
    <col min="3600" max="3840" width="9.109375" style="45"/>
    <col min="3841" max="3841" width="103" style="45" bestFit="1" customWidth="1"/>
    <col min="3842" max="3842" width="16.5546875" style="45" customWidth="1"/>
    <col min="3843" max="3855" width="9.33203125" style="45" customWidth="1"/>
    <col min="3856" max="4096" width="9.109375" style="45"/>
    <col min="4097" max="4097" width="103" style="45" bestFit="1" customWidth="1"/>
    <col min="4098" max="4098" width="16.5546875" style="45" customWidth="1"/>
    <col min="4099" max="4111" width="9.33203125" style="45" customWidth="1"/>
    <col min="4112" max="4352" width="9.109375" style="45"/>
    <col min="4353" max="4353" width="103" style="45" bestFit="1" customWidth="1"/>
    <col min="4354" max="4354" width="16.5546875" style="45" customWidth="1"/>
    <col min="4355" max="4367" width="9.33203125" style="45" customWidth="1"/>
    <col min="4368" max="4608" width="9.109375" style="45"/>
    <col min="4609" max="4609" width="103" style="45" bestFit="1" customWidth="1"/>
    <col min="4610" max="4610" width="16.5546875" style="45" customWidth="1"/>
    <col min="4611" max="4623" width="9.33203125" style="45" customWidth="1"/>
    <col min="4624" max="4864" width="9.109375" style="45"/>
    <col min="4865" max="4865" width="103" style="45" bestFit="1" customWidth="1"/>
    <col min="4866" max="4866" width="16.5546875" style="45" customWidth="1"/>
    <col min="4867" max="4879" width="9.33203125" style="45" customWidth="1"/>
    <col min="4880" max="5120" width="9.109375" style="45"/>
    <col min="5121" max="5121" width="103" style="45" bestFit="1" customWidth="1"/>
    <col min="5122" max="5122" width="16.5546875" style="45" customWidth="1"/>
    <col min="5123" max="5135" width="9.33203125" style="45" customWidth="1"/>
    <col min="5136" max="5376" width="9.109375" style="45"/>
    <col min="5377" max="5377" width="103" style="45" bestFit="1" customWidth="1"/>
    <col min="5378" max="5378" width="16.5546875" style="45" customWidth="1"/>
    <col min="5379" max="5391" width="9.33203125" style="45" customWidth="1"/>
    <col min="5392" max="5632" width="9.109375" style="45"/>
    <col min="5633" max="5633" width="103" style="45" bestFit="1" customWidth="1"/>
    <col min="5634" max="5634" width="16.5546875" style="45" customWidth="1"/>
    <col min="5635" max="5647" width="9.33203125" style="45" customWidth="1"/>
    <col min="5648" max="5888" width="9.109375" style="45"/>
    <col min="5889" max="5889" width="103" style="45" bestFit="1" customWidth="1"/>
    <col min="5890" max="5890" width="16.5546875" style="45" customWidth="1"/>
    <col min="5891" max="5903" width="9.33203125" style="45" customWidth="1"/>
    <col min="5904" max="6144" width="9.109375" style="45"/>
    <col min="6145" max="6145" width="103" style="45" bestFit="1" customWidth="1"/>
    <col min="6146" max="6146" width="16.5546875" style="45" customWidth="1"/>
    <col min="6147" max="6159" width="9.33203125" style="45" customWidth="1"/>
    <col min="6160" max="6400" width="9.109375" style="45"/>
    <col min="6401" max="6401" width="103" style="45" bestFit="1" customWidth="1"/>
    <col min="6402" max="6402" width="16.5546875" style="45" customWidth="1"/>
    <col min="6403" max="6415" width="9.33203125" style="45" customWidth="1"/>
    <col min="6416" max="6656" width="9.109375" style="45"/>
    <col min="6657" max="6657" width="103" style="45" bestFit="1" customWidth="1"/>
    <col min="6658" max="6658" width="16.5546875" style="45" customWidth="1"/>
    <col min="6659" max="6671" width="9.33203125" style="45" customWidth="1"/>
    <col min="6672" max="6912" width="9.109375" style="45"/>
    <col min="6913" max="6913" width="103" style="45" bestFit="1" customWidth="1"/>
    <col min="6914" max="6914" width="16.5546875" style="45" customWidth="1"/>
    <col min="6915" max="6927" width="9.33203125" style="45" customWidth="1"/>
    <col min="6928" max="7168" width="9.109375" style="45"/>
    <col min="7169" max="7169" width="103" style="45" bestFit="1" customWidth="1"/>
    <col min="7170" max="7170" width="16.5546875" style="45" customWidth="1"/>
    <col min="7171" max="7183" width="9.33203125" style="45" customWidth="1"/>
    <col min="7184" max="7424" width="9.109375" style="45"/>
    <col min="7425" max="7425" width="103" style="45" bestFit="1" customWidth="1"/>
    <col min="7426" max="7426" width="16.5546875" style="45" customWidth="1"/>
    <col min="7427" max="7439" width="9.33203125" style="45" customWidth="1"/>
    <col min="7440" max="7680" width="9.109375" style="45"/>
    <col min="7681" max="7681" width="103" style="45" bestFit="1" customWidth="1"/>
    <col min="7682" max="7682" width="16.5546875" style="45" customWidth="1"/>
    <col min="7683" max="7695" width="9.33203125" style="45" customWidth="1"/>
    <col min="7696" max="7936" width="9.109375" style="45"/>
    <col min="7937" max="7937" width="103" style="45" bestFit="1" customWidth="1"/>
    <col min="7938" max="7938" width="16.5546875" style="45" customWidth="1"/>
    <col min="7939" max="7951" width="9.33203125" style="45" customWidth="1"/>
    <col min="7952" max="8192" width="9.109375" style="45"/>
    <col min="8193" max="8193" width="103" style="45" bestFit="1" customWidth="1"/>
    <col min="8194" max="8194" width="16.5546875" style="45" customWidth="1"/>
    <col min="8195" max="8207" width="9.33203125" style="45" customWidth="1"/>
    <col min="8208" max="8448" width="9.109375" style="45"/>
    <col min="8449" max="8449" width="103" style="45" bestFit="1" customWidth="1"/>
    <col min="8450" max="8450" width="16.5546875" style="45" customWidth="1"/>
    <col min="8451" max="8463" width="9.33203125" style="45" customWidth="1"/>
    <col min="8464" max="8704" width="9.109375" style="45"/>
    <col min="8705" max="8705" width="103" style="45" bestFit="1" customWidth="1"/>
    <col min="8706" max="8706" width="16.5546875" style="45" customWidth="1"/>
    <col min="8707" max="8719" width="9.33203125" style="45" customWidth="1"/>
    <col min="8720" max="8960" width="9.109375" style="45"/>
    <col min="8961" max="8961" width="103" style="45" bestFit="1" customWidth="1"/>
    <col min="8962" max="8962" width="16.5546875" style="45" customWidth="1"/>
    <col min="8963" max="8975" width="9.33203125" style="45" customWidth="1"/>
    <col min="8976" max="9216" width="9.109375" style="45"/>
    <col min="9217" max="9217" width="103" style="45" bestFit="1" customWidth="1"/>
    <col min="9218" max="9218" width="16.5546875" style="45" customWidth="1"/>
    <col min="9219" max="9231" width="9.33203125" style="45" customWidth="1"/>
    <col min="9232" max="9472" width="9.109375" style="45"/>
    <col min="9473" max="9473" width="103" style="45" bestFit="1" customWidth="1"/>
    <col min="9474" max="9474" width="16.5546875" style="45" customWidth="1"/>
    <col min="9475" max="9487" width="9.33203125" style="45" customWidth="1"/>
    <col min="9488" max="9728" width="9.109375" style="45"/>
    <col min="9729" max="9729" width="103" style="45" bestFit="1" customWidth="1"/>
    <col min="9730" max="9730" width="16.5546875" style="45" customWidth="1"/>
    <col min="9731" max="9743" width="9.33203125" style="45" customWidth="1"/>
    <col min="9744" max="9984" width="9.109375" style="45"/>
    <col min="9985" max="9985" width="103" style="45" bestFit="1" customWidth="1"/>
    <col min="9986" max="9986" width="16.5546875" style="45" customWidth="1"/>
    <col min="9987" max="9999" width="9.33203125" style="45" customWidth="1"/>
    <col min="10000" max="10240" width="9.109375" style="45"/>
    <col min="10241" max="10241" width="103" style="45" bestFit="1" customWidth="1"/>
    <col min="10242" max="10242" width="16.5546875" style="45" customWidth="1"/>
    <col min="10243" max="10255" width="9.33203125" style="45" customWidth="1"/>
    <col min="10256" max="10496" width="9.109375" style="45"/>
    <col min="10497" max="10497" width="103" style="45" bestFit="1" customWidth="1"/>
    <col min="10498" max="10498" width="16.5546875" style="45" customWidth="1"/>
    <col min="10499" max="10511" width="9.33203125" style="45" customWidth="1"/>
    <col min="10512" max="10752" width="9.109375" style="45"/>
    <col min="10753" max="10753" width="103" style="45" bestFit="1" customWidth="1"/>
    <col min="10754" max="10754" width="16.5546875" style="45" customWidth="1"/>
    <col min="10755" max="10767" width="9.33203125" style="45" customWidth="1"/>
    <col min="10768" max="11008" width="9.109375" style="45"/>
    <col min="11009" max="11009" width="103" style="45" bestFit="1" customWidth="1"/>
    <col min="11010" max="11010" width="16.5546875" style="45" customWidth="1"/>
    <col min="11011" max="11023" width="9.33203125" style="45" customWidth="1"/>
    <col min="11024" max="11264" width="9.109375" style="45"/>
    <col min="11265" max="11265" width="103" style="45" bestFit="1" customWidth="1"/>
    <col min="11266" max="11266" width="16.5546875" style="45" customWidth="1"/>
    <col min="11267" max="11279" width="9.33203125" style="45" customWidth="1"/>
    <col min="11280" max="11520" width="9.109375" style="45"/>
    <col min="11521" max="11521" width="103" style="45" bestFit="1" customWidth="1"/>
    <col min="11522" max="11522" width="16.5546875" style="45" customWidth="1"/>
    <col min="11523" max="11535" width="9.33203125" style="45" customWidth="1"/>
    <col min="11536" max="11776" width="9.109375" style="45"/>
    <col min="11777" max="11777" width="103" style="45" bestFit="1" customWidth="1"/>
    <col min="11778" max="11778" width="16.5546875" style="45" customWidth="1"/>
    <col min="11779" max="11791" width="9.33203125" style="45" customWidth="1"/>
    <col min="11792" max="12032" width="9.109375" style="45"/>
    <col min="12033" max="12033" width="103" style="45" bestFit="1" customWidth="1"/>
    <col min="12034" max="12034" width="16.5546875" style="45" customWidth="1"/>
    <col min="12035" max="12047" width="9.33203125" style="45" customWidth="1"/>
    <col min="12048" max="12288" width="9.109375" style="45"/>
    <col min="12289" max="12289" width="103" style="45" bestFit="1" customWidth="1"/>
    <col min="12290" max="12290" width="16.5546875" style="45" customWidth="1"/>
    <col min="12291" max="12303" width="9.33203125" style="45" customWidth="1"/>
    <col min="12304" max="12544" width="9.109375" style="45"/>
    <col min="12545" max="12545" width="103" style="45" bestFit="1" customWidth="1"/>
    <col min="12546" max="12546" width="16.5546875" style="45" customWidth="1"/>
    <col min="12547" max="12559" width="9.33203125" style="45" customWidth="1"/>
    <col min="12560" max="12800" width="9.109375" style="45"/>
    <col min="12801" max="12801" width="103" style="45" bestFit="1" customWidth="1"/>
    <col min="12802" max="12802" width="16.5546875" style="45" customWidth="1"/>
    <col min="12803" max="12815" width="9.33203125" style="45" customWidth="1"/>
    <col min="12816" max="13056" width="9.109375" style="45"/>
    <col min="13057" max="13057" width="103" style="45" bestFit="1" customWidth="1"/>
    <col min="13058" max="13058" width="16.5546875" style="45" customWidth="1"/>
    <col min="13059" max="13071" width="9.33203125" style="45" customWidth="1"/>
    <col min="13072" max="13312" width="9.109375" style="45"/>
    <col min="13313" max="13313" width="103" style="45" bestFit="1" customWidth="1"/>
    <col min="13314" max="13314" width="16.5546875" style="45" customWidth="1"/>
    <col min="13315" max="13327" width="9.33203125" style="45" customWidth="1"/>
    <col min="13328" max="13568" width="9.109375" style="45"/>
    <col min="13569" max="13569" width="103" style="45" bestFit="1" customWidth="1"/>
    <col min="13570" max="13570" width="16.5546875" style="45" customWidth="1"/>
    <col min="13571" max="13583" width="9.33203125" style="45" customWidth="1"/>
    <col min="13584" max="13824" width="9.109375" style="45"/>
    <col min="13825" max="13825" width="103" style="45" bestFit="1" customWidth="1"/>
    <col min="13826" max="13826" width="16.5546875" style="45" customWidth="1"/>
    <col min="13827" max="13839" width="9.33203125" style="45" customWidth="1"/>
    <col min="13840" max="14080" width="9.109375" style="45"/>
    <col min="14081" max="14081" width="103" style="45" bestFit="1" customWidth="1"/>
    <col min="14082" max="14082" width="16.5546875" style="45" customWidth="1"/>
    <col min="14083" max="14095" width="9.33203125" style="45" customWidth="1"/>
    <col min="14096" max="14336" width="9.109375" style="45"/>
    <col min="14337" max="14337" width="103" style="45" bestFit="1" customWidth="1"/>
    <col min="14338" max="14338" width="16.5546875" style="45" customWidth="1"/>
    <col min="14339" max="14351" width="9.33203125" style="45" customWidth="1"/>
    <col min="14352" max="14592" width="9.109375" style="45"/>
    <col min="14593" max="14593" width="103" style="45" bestFit="1" customWidth="1"/>
    <col min="14594" max="14594" width="16.5546875" style="45" customWidth="1"/>
    <col min="14595" max="14607" width="9.33203125" style="45" customWidth="1"/>
    <col min="14608" max="14848" width="9.109375" style="45"/>
    <col min="14849" max="14849" width="103" style="45" bestFit="1" customWidth="1"/>
    <col min="14850" max="14850" width="16.5546875" style="45" customWidth="1"/>
    <col min="14851" max="14863" width="9.33203125" style="45" customWidth="1"/>
    <col min="14864" max="15104" width="9.109375" style="45"/>
    <col min="15105" max="15105" width="103" style="45" bestFit="1" customWidth="1"/>
    <col min="15106" max="15106" width="16.5546875" style="45" customWidth="1"/>
    <col min="15107" max="15119" width="9.33203125" style="45" customWidth="1"/>
    <col min="15120" max="15360" width="9.109375" style="45"/>
    <col min="15361" max="15361" width="103" style="45" bestFit="1" customWidth="1"/>
    <col min="15362" max="15362" width="16.5546875" style="45" customWidth="1"/>
    <col min="15363" max="15375" width="9.33203125" style="45" customWidth="1"/>
    <col min="15376" max="15616" width="9.109375" style="45"/>
    <col min="15617" max="15617" width="103" style="45" bestFit="1" customWidth="1"/>
    <col min="15618" max="15618" width="16.5546875" style="45" customWidth="1"/>
    <col min="15619" max="15631" width="9.33203125" style="45" customWidth="1"/>
    <col min="15632" max="15872" width="9.109375" style="45"/>
    <col min="15873" max="15873" width="103" style="45" bestFit="1" customWidth="1"/>
    <col min="15874" max="15874" width="16.5546875" style="45" customWidth="1"/>
    <col min="15875" max="15887" width="9.33203125" style="45" customWidth="1"/>
    <col min="15888" max="16128" width="9.109375" style="45"/>
    <col min="16129" max="16129" width="103" style="45" bestFit="1" customWidth="1"/>
    <col min="16130" max="16130" width="16.5546875" style="45" customWidth="1"/>
    <col min="16131" max="16143" width="9.33203125" style="45" customWidth="1"/>
    <col min="16144" max="16384" width="9.109375" style="45"/>
  </cols>
  <sheetData>
    <row r="1" spans="1:16">
      <c r="A1" s="162" t="s">
        <v>101</v>
      </c>
      <c r="B1" s="162"/>
      <c r="C1" s="162"/>
      <c r="D1" s="162"/>
      <c r="E1" s="162"/>
      <c r="F1" s="162"/>
      <c r="G1" s="162"/>
      <c r="H1" s="162"/>
      <c r="I1" s="162"/>
      <c r="J1" s="162"/>
      <c r="K1" s="162"/>
      <c r="L1" s="162"/>
      <c r="M1" s="162"/>
      <c r="N1" s="162"/>
      <c r="O1" s="162"/>
      <c r="P1" s="44"/>
    </row>
    <row r="2" spans="1:16">
      <c r="A2" s="162" t="s">
        <v>456</v>
      </c>
      <c r="B2" s="162"/>
      <c r="C2" s="162"/>
      <c r="D2" s="162"/>
      <c r="E2" s="162"/>
      <c r="F2" s="162"/>
      <c r="G2" s="162"/>
      <c r="H2" s="162"/>
      <c r="I2" s="162"/>
      <c r="J2" s="162"/>
      <c r="K2" s="162"/>
      <c r="L2" s="162"/>
      <c r="M2" s="162"/>
      <c r="N2" s="162"/>
      <c r="O2" s="162"/>
      <c r="P2" s="44"/>
    </row>
    <row r="3" spans="1:16">
      <c r="A3" s="162" t="s">
        <v>446</v>
      </c>
      <c r="B3" s="162"/>
      <c r="C3" s="162"/>
      <c r="D3" s="162"/>
      <c r="E3" s="162"/>
      <c r="F3" s="162"/>
      <c r="G3" s="162"/>
      <c r="H3" s="162"/>
      <c r="I3" s="162"/>
      <c r="J3" s="162"/>
      <c r="K3" s="162"/>
      <c r="L3" s="162"/>
      <c r="M3" s="162"/>
      <c r="N3" s="162"/>
      <c r="O3" s="162"/>
      <c r="P3" s="44"/>
    </row>
    <row r="4" spans="1:16">
      <c r="A4" s="163"/>
      <c r="B4" s="163"/>
      <c r="C4" s="163"/>
      <c r="D4" s="163"/>
      <c r="E4" s="163"/>
      <c r="F4" s="163"/>
      <c r="G4" s="163"/>
      <c r="H4" s="163"/>
      <c r="I4" s="163"/>
      <c r="J4" s="163"/>
      <c r="K4" s="163"/>
      <c r="L4" s="163"/>
      <c r="M4" s="163"/>
      <c r="N4" s="163"/>
      <c r="O4" s="163"/>
      <c r="P4" s="44"/>
    </row>
    <row r="5" spans="1:16">
      <c r="A5" s="46"/>
      <c r="B5" s="47"/>
      <c r="C5" s="46"/>
      <c r="D5" s="46"/>
      <c r="E5" s="46"/>
      <c r="F5" s="46"/>
      <c r="G5" s="46"/>
      <c r="H5" s="46"/>
      <c r="I5" s="46"/>
      <c r="J5" s="46"/>
      <c r="K5" s="46"/>
      <c r="L5" s="46"/>
      <c r="M5" s="46"/>
      <c r="N5" s="46"/>
      <c r="O5" s="46"/>
    </row>
    <row r="6" spans="1:16">
      <c r="A6" s="153" t="s">
        <v>102</v>
      </c>
      <c r="B6" s="153"/>
      <c r="C6" s="153"/>
      <c r="D6" s="153"/>
      <c r="E6" s="153"/>
      <c r="F6" s="153"/>
      <c r="G6" s="153"/>
      <c r="H6" s="153"/>
      <c r="I6" s="153"/>
      <c r="J6" s="153"/>
      <c r="K6" s="153"/>
      <c r="L6" s="153"/>
      <c r="M6" s="153"/>
      <c r="N6" s="153"/>
      <c r="O6" s="153"/>
    </row>
    <row r="7" spans="1:16">
      <c r="A7" s="153" t="s">
        <v>103</v>
      </c>
      <c r="B7" s="153"/>
      <c r="C7" s="153"/>
      <c r="D7" s="153"/>
      <c r="E7" s="153"/>
      <c r="F7" s="153"/>
      <c r="G7" s="153"/>
      <c r="H7" s="153"/>
      <c r="I7" s="153"/>
      <c r="J7" s="153"/>
      <c r="K7" s="153"/>
      <c r="L7" s="153"/>
      <c r="M7" s="153"/>
      <c r="N7" s="153"/>
      <c r="O7" s="153"/>
    </row>
    <row r="8" spans="1:16">
      <c r="A8" s="153" t="s">
        <v>33</v>
      </c>
      <c r="B8" s="153"/>
      <c r="C8" s="153"/>
      <c r="D8" s="153"/>
      <c r="E8" s="153"/>
      <c r="F8" s="153"/>
      <c r="G8" s="153"/>
      <c r="H8" s="153"/>
      <c r="I8" s="153"/>
      <c r="J8" s="153"/>
      <c r="K8" s="153"/>
      <c r="L8" s="153"/>
      <c r="M8" s="153"/>
      <c r="N8" s="153"/>
      <c r="O8" s="153"/>
    </row>
    <row r="9" spans="1:16">
      <c r="A9" s="153" t="str">
        <f>Anexa_1!B9</f>
        <v>la situatia din 30.09.2020</v>
      </c>
      <c r="B9" s="153"/>
      <c r="C9" s="153"/>
      <c r="D9" s="153"/>
      <c r="E9" s="153"/>
      <c r="F9" s="153"/>
      <c r="G9" s="153"/>
      <c r="H9" s="153"/>
      <c r="I9" s="153"/>
      <c r="J9" s="153"/>
      <c r="K9" s="153"/>
      <c r="L9" s="153"/>
      <c r="M9" s="153"/>
      <c r="N9" s="153"/>
      <c r="O9" s="153"/>
    </row>
    <row r="10" spans="1:16" ht="15" thickBot="1"/>
    <row r="11" spans="1:16" ht="33.75" customHeight="1">
      <c r="A11" s="154" t="s">
        <v>104</v>
      </c>
      <c r="B11" s="157" t="s">
        <v>105</v>
      </c>
      <c r="C11" s="157"/>
      <c r="D11" s="157" t="s">
        <v>106</v>
      </c>
      <c r="E11" s="157"/>
      <c r="F11" s="157"/>
      <c r="G11" s="157"/>
      <c r="H11" s="157"/>
      <c r="I11" s="157"/>
      <c r="J11" s="157" t="s">
        <v>107</v>
      </c>
      <c r="K11" s="157"/>
      <c r="L11" s="157"/>
      <c r="M11" s="157"/>
      <c r="N11" s="157"/>
      <c r="O11" s="159"/>
    </row>
    <row r="12" spans="1:16" ht="33" customHeight="1">
      <c r="A12" s="155"/>
      <c r="B12" s="158"/>
      <c r="C12" s="158"/>
      <c r="D12" s="158" t="s">
        <v>108</v>
      </c>
      <c r="E12" s="158"/>
      <c r="F12" s="158" t="s">
        <v>109</v>
      </c>
      <c r="G12" s="158"/>
      <c r="H12" s="158" t="s">
        <v>110</v>
      </c>
      <c r="I12" s="158"/>
      <c r="J12" s="158" t="s">
        <v>108</v>
      </c>
      <c r="K12" s="158"/>
      <c r="L12" s="158" t="s">
        <v>109</v>
      </c>
      <c r="M12" s="158"/>
      <c r="N12" s="158" t="s">
        <v>110</v>
      </c>
      <c r="O12" s="160"/>
    </row>
    <row r="13" spans="1:16" ht="34.799999999999997" thickBot="1">
      <c r="A13" s="156"/>
      <c r="B13" s="48" t="s">
        <v>111</v>
      </c>
      <c r="C13" s="48" t="s">
        <v>112</v>
      </c>
      <c r="D13" s="48" t="s">
        <v>113</v>
      </c>
      <c r="E13" s="48" t="s">
        <v>114</v>
      </c>
      <c r="F13" s="48" t="s">
        <v>64</v>
      </c>
      <c r="G13" s="48" t="s">
        <v>114</v>
      </c>
      <c r="H13" s="48" t="s">
        <v>64</v>
      </c>
      <c r="I13" s="48" t="s">
        <v>114</v>
      </c>
      <c r="J13" s="48" t="s">
        <v>64</v>
      </c>
      <c r="K13" s="48" t="s">
        <v>115</v>
      </c>
      <c r="L13" s="48" t="s">
        <v>64</v>
      </c>
      <c r="M13" s="48" t="s">
        <v>115</v>
      </c>
      <c r="N13" s="48" t="s">
        <v>64</v>
      </c>
      <c r="O13" s="49" t="s">
        <v>115</v>
      </c>
    </row>
    <row r="14" spans="1:16">
      <c r="A14" s="50" t="s">
        <v>116</v>
      </c>
      <c r="B14" s="50">
        <v>17</v>
      </c>
      <c r="C14" s="50">
        <v>2</v>
      </c>
      <c r="D14" s="58">
        <v>713814.2297599999</v>
      </c>
      <c r="E14" s="58">
        <v>216117.01323999997</v>
      </c>
      <c r="F14" s="58">
        <v>711799.86</v>
      </c>
      <c r="G14" s="58">
        <v>202821.65987999999</v>
      </c>
      <c r="H14" s="58">
        <v>600630.07117000013</v>
      </c>
      <c r="I14" s="58">
        <v>159386.82264999999</v>
      </c>
      <c r="J14" s="51">
        <v>7.8400632341798684E-2</v>
      </c>
      <c r="K14" s="51">
        <v>4.3029705992193419E-2</v>
      </c>
      <c r="L14" s="51">
        <v>8.5044382685975181E-2</v>
      </c>
      <c r="M14" s="51">
        <v>4.26240601536131E-2</v>
      </c>
      <c r="N14" s="51">
        <v>8.7397482056360526E-2</v>
      </c>
      <c r="O14" s="51">
        <v>4.6065465427155311E-2</v>
      </c>
    </row>
    <row r="15" spans="1:16">
      <c r="A15" s="52" t="s">
        <v>117</v>
      </c>
      <c r="B15" s="52">
        <v>3</v>
      </c>
      <c r="C15" s="52">
        <v>3</v>
      </c>
      <c r="D15" s="53">
        <v>142313.62248999998</v>
      </c>
      <c r="E15" s="53">
        <v>126299.12773999997</v>
      </c>
      <c r="F15" s="53">
        <v>133025.84703999999</v>
      </c>
      <c r="G15" s="53">
        <v>118317.52055000002</v>
      </c>
      <c r="H15" s="53">
        <v>51937.422529999996</v>
      </c>
      <c r="I15" s="53">
        <v>74703.611199999985</v>
      </c>
      <c r="J15" s="54">
        <v>7.3067960601830573E-2</v>
      </c>
      <c r="K15" s="54">
        <v>4.5195873183171059E-2</v>
      </c>
      <c r="L15" s="54">
        <v>7.3742843729745503E-2</v>
      </c>
      <c r="M15" s="54">
        <v>4.4736416875552985E-2</v>
      </c>
      <c r="N15" s="54">
        <v>8.5990017190851961E-2</v>
      </c>
      <c r="O15" s="54">
        <v>4.7163661339271939E-2</v>
      </c>
    </row>
    <row r="16" spans="1:16">
      <c r="A16" s="52" t="s">
        <v>118</v>
      </c>
      <c r="B16" s="52">
        <v>0</v>
      </c>
      <c r="C16" s="52">
        <v>0</v>
      </c>
      <c r="D16" s="53">
        <v>236.18559000000002</v>
      </c>
      <c r="E16" s="53">
        <v>0</v>
      </c>
      <c r="F16" s="53">
        <v>246.16404</v>
      </c>
      <c r="G16" s="53">
        <v>0</v>
      </c>
      <c r="H16" s="53">
        <v>339.30334999999997</v>
      </c>
      <c r="I16" s="53">
        <v>87.936940000000007</v>
      </c>
      <c r="J16" s="54">
        <v>0.10037956180397199</v>
      </c>
      <c r="K16" s="54">
        <v>0</v>
      </c>
      <c r="L16" s="54">
        <v>0.1005881329484363</v>
      </c>
      <c r="M16" s="54">
        <v>0</v>
      </c>
      <c r="N16" s="54">
        <v>0.10715256939372951</v>
      </c>
      <c r="O16" s="54">
        <v>0.13463679696010536</v>
      </c>
    </row>
    <row r="17" spans="1:15">
      <c r="A17" s="52" t="s">
        <v>119</v>
      </c>
      <c r="B17" s="52">
        <v>0</v>
      </c>
      <c r="C17" s="52">
        <v>0</v>
      </c>
      <c r="D17" s="53">
        <v>0</v>
      </c>
      <c r="E17" s="53">
        <v>0</v>
      </c>
      <c r="F17" s="53">
        <v>0</v>
      </c>
      <c r="G17" s="53">
        <v>0</v>
      </c>
      <c r="H17" s="53">
        <v>0</v>
      </c>
      <c r="I17" s="53">
        <v>0</v>
      </c>
      <c r="J17" s="54">
        <v>0</v>
      </c>
      <c r="K17" s="54">
        <v>0</v>
      </c>
      <c r="L17" s="54">
        <v>0</v>
      </c>
      <c r="M17" s="54">
        <v>0</v>
      </c>
      <c r="N17" s="54">
        <v>0</v>
      </c>
      <c r="O17" s="54">
        <v>0</v>
      </c>
    </row>
    <row r="18" spans="1:15">
      <c r="A18" s="52" t="s">
        <v>120</v>
      </c>
      <c r="B18" s="52">
        <v>0</v>
      </c>
      <c r="C18" s="52">
        <v>0</v>
      </c>
      <c r="D18" s="53">
        <v>0</v>
      </c>
      <c r="E18" s="53">
        <v>0</v>
      </c>
      <c r="F18" s="53">
        <v>0</v>
      </c>
      <c r="G18" s="53">
        <v>0</v>
      </c>
      <c r="H18" s="53">
        <v>0</v>
      </c>
      <c r="I18" s="53">
        <v>0</v>
      </c>
      <c r="J18" s="54">
        <v>0</v>
      </c>
      <c r="K18" s="54">
        <v>0</v>
      </c>
      <c r="L18" s="54">
        <v>0</v>
      </c>
      <c r="M18" s="54">
        <v>0</v>
      </c>
      <c r="N18" s="54">
        <v>0</v>
      </c>
      <c r="O18" s="54">
        <v>0</v>
      </c>
    </row>
    <row r="19" spans="1:15">
      <c r="A19" s="52" t="s">
        <v>121</v>
      </c>
      <c r="B19" s="52">
        <v>0</v>
      </c>
      <c r="C19" s="52">
        <v>0</v>
      </c>
      <c r="D19" s="53">
        <v>0</v>
      </c>
      <c r="E19" s="53">
        <v>0</v>
      </c>
      <c r="F19" s="53">
        <v>0</v>
      </c>
      <c r="G19" s="53">
        <v>0</v>
      </c>
      <c r="H19" s="53">
        <v>0</v>
      </c>
      <c r="I19" s="53">
        <v>0</v>
      </c>
      <c r="J19" s="54">
        <v>0</v>
      </c>
      <c r="K19" s="54">
        <v>0</v>
      </c>
      <c r="L19" s="54">
        <v>0</v>
      </c>
      <c r="M19" s="54">
        <v>0</v>
      </c>
      <c r="N19" s="54">
        <v>0</v>
      </c>
      <c r="O19" s="54">
        <v>0</v>
      </c>
    </row>
    <row r="20" spans="1:15">
      <c r="A20" s="52" t="s">
        <v>122</v>
      </c>
      <c r="B20" s="52">
        <v>0</v>
      </c>
      <c r="C20" s="52">
        <v>0</v>
      </c>
      <c r="D20" s="53">
        <v>0</v>
      </c>
      <c r="E20" s="53">
        <v>0</v>
      </c>
      <c r="F20" s="53">
        <v>0</v>
      </c>
      <c r="G20" s="53">
        <v>0</v>
      </c>
      <c r="H20" s="53">
        <v>0</v>
      </c>
      <c r="I20" s="53">
        <v>0</v>
      </c>
      <c r="J20" s="54">
        <v>0</v>
      </c>
      <c r="K20" s="54">
        <v>0</v>
      </c>
      <c r="L20" s="54">
        <v>0</v>
      </c>
      <c r="M20" s="54">
        <v>0</v>
      </c>
      <c r="N20" s="54">
        <v>0</v>
      </c>
      <c r="O20" s="54">
        <v>0</v>
      </c>
    </row>
    <row r="21" spans="1:15">
      <c r="A21" s="52" t="s">
        <v>123</v>
      </c>
      <c r="B21" s="52">
        <v>0</v>
      </c>
      <c r="C21" s="52">
        <v>0</v>
      </c>
      <c r="D21" s="53">
        <v>0</v>
      </c>
      <c r="E21" s="53">
        <v>0</v>
      </c>
      <c r="F21" s="53">
        <v>0</v>
      </c>
      <c r="G21" s="53">
        <v>0</v>
      </c>
      <c r="H21" s="53">
        <v>0</v>
      </c>
      <c r="I21" s="53">
        <v>0</v>
      </c>
      <c r="J21" s="54">
        <v>0</v>
      </c>
      <c r="K21" s="54">
        <v>0</v>
      </c>
      <c r="L21" s="54">
        <v>0</v>
      </c>
      <c r="M21" s="54">
        <v>0</v>
      </c>
      <c r="N21" s="54">
        <v>0</v>
      </c>
      <c r="O21" s="54">
        <v>0</v>
      </c>
    </row>
    <row r="22" spans="1:15">
      <c r="A22" s="52" t="s">
        <v>124</v>
      </c>
      <c r="B22" s="52">
        <v>0</v>
      </c>
      <c r="C22" s="52">
        <v>0</v>
      </c>
      <c r="D22" s="53">
        <v>0</v>
      </c>
      <c r="E22" s="53">
        <v>0</v>
      </c>
      <c r="F22" s="53">
        <v>0</v>
      </c>
      <c r="G22" s="53">
        <v>0</v>
      </c>
      <c r="H22" s="53">
        <v>0</v>
      </c>
      <c r="I22" s="53">
        <v>0</v>
      </c>
      <c r="J22" s="54">
        <v>0</v>
      </c>
      <c r="K22" s="54">
        <v>0</v>
      </c>
      <c r="L22" s="54">
        <v>0</v>
      </c>
      <c r="M22" s="54">
        <v>0</v>
      </c>
      <c r="N22" s="54">
        <v>0</v>
      </c>
      <c r="O22" s="54">
        <v>0</v>
      </c>
    </row>
    <row r="23" spans="1:15">
      <c r="A23" s="52" t="s">
        <v>125</v>
      </c>
      <c r="B23" s="52">
        <v>0</v>
      </c>
      <c r="C23" s="52">
        <v>0</v>
      </c>
      <c r="D23" s="53">
        <v>0</v>
      </c>
      <c r="E23" s="53">
        <v>0</v>
      </c>
      <c r="F23" s="53">
        <v>0</v>
      </c>
      <c r="G23" s="53">
        <v>0</v>
      </c>
      <c r="H23" s="53">
        <v>0</v>
      </c>
      <c r="I23" s="53">
        <v>0</v>
      </c>
      <c r="J23" s="54">
        <v>0</v>
      </c>
      <c r="K23" s="54">
        <v>0</v>
      </c>
      <c r="L23" s="54">
        <v>0</v>
      </c>
      <c r="M23" s="54">
        <v>0</v>
      </c>
      <c r="N23" s="54">
        <v>0</v>
      </c>
      <c r="O23" s="54">
        <v>0</v>
      </c>
    </row>
    <row r="24" spans="1:15">
      <c r="A24" s="52" t="s">
        <v>126</v>
      </c>
      <c r="B24" s="52">
        <v>0</v>
      </c>
      <c r="C24" s="52">
        <v>0</v>
      </c>
      <c r="D24" s="53">
        <v>0</v>
      </c>
      <c r="E24" s="53">
        <v>0</v>
      </c>
      <c r="F24" s="53">
        <v>0</v>
      </c>
      <c r="G24" s="53">
        <v>0</v>
      </c>
      <c r="H24" s="53">
        <v>0</v>
      </c>
      <c r="I24" s="53">
        <v>0</v>
      </c>
      <c r="J24" s="54">
        <v>0</v>
      </c>
      <c r="K24" s="54">
        <v>0</v>
      </c>
      <c r="L24" s="54">
        <v>0</v>
      </c>
      <c r="M24" s="54">
        <v>0</v>
      </c>
      <c r="N24" s="54">
        <v>0</v>
      </c>
      <c r="O24" s="54">
        <v>0</v>
      </c>
    </row>
    <row r="25" spans="1:15">
      <c r="A25" s="52" t="s">
        <v>127</v>
      </c>
      <c r="B25" s="52">
        <v>2</v>
      </c>
      <c r="C25" s="52">
        <v>2</v>
      </c>
      <c r="D25" s="53">
        <v>115518.72572000002</v>
      </c>
      <c r="E25" s="53">
        <v>154976.67387999999</v>
      </c>
      <c r="F25" s="53">
        <v>115025.67443000003</v>
      </c>
      <c r="G25" s="53">
        <v>150967.05294000002</v>
      </c>
      <c r="H25" s="53">
        <v>95935.869489999997</v>
      </c>
      <c r="I25" s="53">
        <v>140663.43806000001</v>
      </c>
      <c r="J25" s="54">
        <v>5.9010232472586466E-2</v>
      </c>
      <c r="K25" s="54">
        <v>4.3385916779899565E-2</v>
      </c>
      <c r="L25" s="54">
        <v>5.9222003441147572E-2</v>
      </c>
      <c r="M25" s="54">
        <v>4.3575351138080108E-2</v>
      </c>
      <c r="N25" s="54">
        <v>5.8334192727624148E-2</v>
      </c>
      <c r="O25" s="54">
        <v>4.4414870419291527E-2</v>
      </c>
    </row>
    <row r="26" spans="1:15">
      <c r="A26" s="52" t="s">
        <v>128</v>
      </c>
      <c r="B26" s="52">
        <v>5</v>
      </c>
      <c r="C26" s="52">
        <v>10</v>
      </c>
      <c r="D26" s="53">
        <v>449273.0229499999</v>
      </c>
      <c r="E26" s="53">
        <v>552610.33110000007</v>
      </c>
      <c r="F26" s="53">
        <v>458330.23029000004</v>
      </c>
      <c r="G26" s="53">
        <v>514886.51329999999</v>
      </c>
      <c r="H26" s="53">
        <v>390045.25873</v>
      </c>
      <c r="I26" s="53">
        <v>527357.52474999987</v>
      </c>
      <c r="J26" s="54">
        <v>6.9415543526015644E-2</v>
      </c>
      <c r="K26" s="54">
        <v>4.7123712287720852E-2</v>
      </c>
      <c r="L26" s="54">
        <v>7.0143491585318754E-2</v>
      </c>
      <c r="M26" s="54">
        <v>4.7564277007935828E-2</v>
      </c>
      <c r="N26" s="54">
        <v>7.587571183249503E-2</v>
      </c>
      <c r="O26" s="54">
        <v>4.9748738508550973E-2</v>
      </c>
    </row>
    <row r="27" spans="1:15">
      <c r="A27" s="52" t="s">
        <v>129</v>
      </c>
      <c r="B27" s="52">
        <v>0</v>
      </c>
      <c r="C27" s="52">
        <v>0</v>
      </c>
      <c r="D27" s="53">
        <v>0</v>
      </c>
      <c r="E27" s="53">
        <v>0</v>
      </c>
      <c r="F27" s="53">
        <v>0</v>
      </c>
      <c r="G27" s="53">
        <v>0</v>
      </c>
      <c r="H27" s="53">
        <v>0</v>
      </c>
      <c r="I27" s="53">
        <v>0</v>
      </c>
      <c r="J27" s="54">
        <v>0</v>
      </c>
      <c r="K27" s="54">
        <v>0</v>
      </c>
      <c r="L27" s="54">
        <v>0</v>
      </c>
      <c r="M27" s="54">
        <v>0</v>
      </c>
      <c r="N27" s="54">
        <v>0</v>
      </c>
      <c r="O27" s="54">
        <v>0</v>
      </c>
    </row>
    <row r="28" spans="1:15">
      <c r="A28" s="52" t="s">
        <v>130</v>
      </c>
      <c r="B28" s="52">
        <v>2</v>
      </c>
      <c r="C28" s="52">
        <v>0</v>
      </c>
      <c r="D28" s="53">
        <v>27069.607349999998</v>
      </c>
      <c r="E28" s="53">
        <v>0</v>
      </c>
      <c r="F28" s="53">
        <v>24731.333820000003</v>
      </c>
      <c r="G28" s="53">
        <v>0</v>
      </c>
      <c r="H28" s="53">
        <v>11618.24505</v>
      </c>
      <c r="I28" s="53">
        <v>0</v>
      </c>
      <c r="J28" s="54">
        <v>6.3838266817148825E-2</v>
      </c>
      <c r="K28" s="54">
        <v>0</v>
      </c>
      <c r="L28" s="54">
        <v>6.5797160361958609E-2</v>
      </c>
      <c r="M28" s="54">
        <v>0</v>
      </c>
      <c r="N28" s="54">
        <v>6.9218311310412228E-2</v>
      </c>
      <c r="O28" s="54">
        <v>0</v>
      </c>
    </row>
    <row r="29" spans="1:15">
      <c r="A29" s="52" t="s">
        <v>131</v>
      </c>
      <c r="B29" s="52">
        <v>0</v>
      </c>
      <c r="C29" s="52">
        <v>0</v>
      </c>
      <c r="D29" s="53">
        <v>0</v>
      </c>
      <c r="E29" s="53">
        <v>0</v>
      </c>
      <c r="F29" s="53">
        <v>0</v>
      </c>
      <c r="G29" s="53">
        <v>0</v>
      </c>
      <c r="H29" s="53">
        <v>0</v>
      </c>
      <c r="I29" s="53">
        <v>0</v>
      </c>
      <c r="J29" s="54">
        <v>0</v>
      </c>
      <c r="K29" s="54">
        <v>0</v>
      </c>
      <c r="L29" s="54">
        <v>0</v>
      </c>
      <c r="M29" s="54">
        <v>0</v>
      </c>
      <c r="N29" s="54">
        <v>0</v>
      </c>
      <c r="O29" s="54">
        <v>0</v>
      </c>
    </row>
    <row r="30" spans="1:15">
      <c r="A30" s="52" t="s">
        <v>132</v>
      </c>
      <c r="B30" s="52">
        <v>0</v>
      </c>
      <c r="C30" s="52">
        <v>0</v>
      </c>
      <c r="D30" s="53">
        <v>29711.474109999996</v>
      </c>
      <c r="E30" s="53">
        <v>3050.7187000000004</v>
      </c>
      <c r="F30" s="53">
        <v>31350.298869999999</v>
      </c>
      <c r="G30" s="53">
        <v>3113.7649600000004</v>
      </c>
      <c r="H30" s="53">
        <v>31588.868079999997</v>
      </c>
      <c r="I30" s="53">
        <v>4372.6992300000002</v>
      </c>
      <c r="J30" s="54">
        <v>6.4765937139358409E-2</v>
      </c>
      <c r="K30" s="54">
        <v>0.1021079142633245</v>
      </c>
      <c r="L30" s="54">
        <v>6.8012812633070976E-2</v>
      </c>
      <c r="M30" s="54">
        <v>0.10326772053220522</v>
      </c>
      <c r="N30" s="54">
        <v>8.1174167448598636E-2</v>
      </c>
      <c r="O30" s="54">
        <v>0.11586211656004983</v>
      </c>
    </row>
    <row r="31" spans="1:15">
      <c r="A31" s="52" t="s">
        <v>133</v>
      </c>
      <c r="B31" s="52">
        <v>3</v>
      </c>
      <c r="C31" s="52">
        <v>6</v>
      </c>
      <c r="D31" s="53">
        <v>35915.944830000008</v>
      </c>
      <c r="E31" s="53">
        <v>150832.39327999996</v>
      </c>
      <c r="F31" s="53">
        <v>31643.87</v>
      </c>
      <c r="G31" s="53">
        <v>142902.42113</v>
      </c>
      <c r="H31" s="53">
        <v>38615.905860000006</v>
      </c>
      <c r="I31" s="53">
        <v>107467.32253999998</v>
      </c>
      <c r="J31" s="54">
        <v>7.5194204774814047E-2</v>
      </c>
      <c r="K31" s="54">
        <v>4.754753065487826E-2</v>
      </c>
      <c r="L31" s="54">
        <v>7.6441908349863572E-2</v>
      </c>
      <c r="M31" s="54">
        <v>4.7833124951070491E-2</v>
      </c>
      <c r="N31" s="54">
        <v>7.8835893233690488E-2</v>
      </c>
      <c r="O31" s="54">
        <v>4.8568259843545014E-2</v>
      </c>
    </row>
    <row r="32" spans="1:15">
      <c r="A32" s="52" t="s">
        <v>134</v>
      </c>
      <c r="B32" s="52">
        <v>2</v>
      </c>
      <c r="C32" s="52">
        <v>2</v>
      </c>
      <c r="D32" s="53">
        <v>202043.41780000011</v>
      </c>
      <c r="E32" s="53">
        <v>47009.271439999997</v>
      </c>
      <c r="F32" s="53">
        <v>198410.73736000006</v>
      </c>
      <c r="G32" s="53">
        <v>44332.982929999998</v>
      </c>
      <c r="H32" s="53">
        <v>170162.89514999997</v>
      </c>
      <c r="I32" s="53">
        <v>48063.658480000006</v>
      </c>
      <c r="J32" s="54">
        <v>5.3426724893712745E-2</v>
      </c>
      <c r="K32" s="54">
        <v>5.0888880068437385E-2</v>
      </c>
      <c r="L32" s="54">
        <v>5.3306429482504046E-2</v>
      </c>
      <c r="M32" s="54">
        <v>5.1050595157633903E-2</v>
      </c>
      <c r="N32" s="54">
        <v>5.4422955841729133E-2</v>
      </c>
      <c r="O32" s="54">
        <v>4.9957236622260093E-2</v>
      </c>
    </row>
    <row r="33" spans="1:15">
      <c r="A33" s="52" t="s">
        <v>135</v>
      </c>
      <c r="B33" s="52">
        <v>43</v>
      </c>
      <c r="C33" s="52">
        <v>12</v>
      </c>
      <c r="D33" s="53">
        <v>37730.453240000003</v>
      </c>
      <c r="E33" s="53">
        <v>12388.322960000001</v>
      </c>
      <c r="F33" s="53">
        <v>44436.567479999991</v>
      </c>
      <c r="G33" s="53">
        <v>15903.872819999999</v>
      </c>
      <c r="H33" s="53">
        <v>27259.544470000008</v>
      </c>
      <c r="I33" s="53">
        <v>13144.879800000001</v>
      </c>
      <c r="J33" s="54">
        <v>6.4685585740030818E-2</v>
      </c>
      <c r="K33" s="54">
        <v>4.5847363427611004E-2</v>
      </c>
      <c r="L33" s="54">
        <v>6.3132595614642725E-2</v>
      </c>
      <c r="M33" s="54">
        <v>4.5690365368810319E-2</v>
      </c>
      <c r="N33" s="54">
        <v>8.9624059307230511E-2</v>
      </c>
      <c r="O33" s="54">
        <v>4.5938529916063411E-2</v>
      </c>
    </row>
    <row r="35" spans="1:15">
      <c r="A35" s="161" t="s">
        <v>457</v>
      </c>
      <c r="B35" s="161"/>
      <c r="C35" s="161"/>
      <c r="D35" s="161"/>
      <c r="E35" s="161"/>
      <c r="F35" s="161"/>
      <c r="G35" s="161"/>
      <c r="H35" s="161"/>
      <c r="I35" s="161"/>
      <c r="J35" s="161"/>
      <c r="K35" s="161"/>
      <c r="L35" s="161"/>
      <c r="M35" s="161"/>
      <c r="N35" s="161"/>
      <c r="O35" s="161"/>
    </row>
    <row r="36" spans="1:15">
      <c r="A36" s="152" t="s">
        <v>458</v>
      </c>
      <c r="B36" s="152"/>
      <c r="C36" s="152"/>
      <c r="D36" s="152"/>
      <c r="E36" s="152"/>
      <c r="F36" s="152"/>
      <c r="G36" s="152"/>
      <c r="H36" s="152"/>
      <c r="I36" s="152"/>
      <c r="J36" s="152"/>
      <c r="K36" s="152"/>
      <c r="L36" s="152"/>
      <c r="M36" s="152"/>
      <c r="N36" s="152"/>
      <c r="O36" s="152"/>
    </row>
    <row r="37" spans="1:15">
      <c r="A37"/>
      <c r="B37"/>
      <c r="C37"/>
      <c r="D37"/>
      <c r="E37"/>
      <c r="F37"/>
      <c r="G37"/>
      <c r="H37"/>
      <c r="I37"/>
      <c r="J37"/>
      <c r="K37"/>
      <c r="L37"/>
      <c r="M37"/>
      <c r="N37"/>
      <c r="O37"/>
    </row>
    <row r="38" spans="1:15">
      <c r="A38" s="161" t="s">
        <v>459</v>
      </c>
      <c r="B38" s="161"/>
      <c r="C38" s="161"/>
      <c r="D38" s="161"/>
      <c r="E38" s="161"/>
      <c r="F38" s="161"/>
      <c r="G38" s="161"/>
      <c r="H38" s="161"/>
      <c r="I38" s="161"/>
      <c r="J38" s="161"/>
      <c r="K38" s="161"/>
      <c r="L38" s="161"/>
      <c r="M38" s="161"/>
      <c r="N38" s="161"/>
      <c r="O38" s="161"/>
    </row>
    <row r="39" spans="1:15">
      <c r="A39" s="152" t="s">
        <v>460</v>
      </c>
      <c r="B39" s="152"/>
      <c r="C39" s="152"/>
      <c r="D39" s="152"/>
      <c r="E39" s="152"/>
      <c r="F39" s="152"/>
      <c r="G39" s="152"/>
      <c r="H39" s="152"/>
      <c r="I39" s="152"/>
      <c r="J39" s="152"/>
      <c r="K39" s="152"/>
      <c r="L39" s="152"/>
      <c r="M39" s="152"/>
      <c r="N39" s="152"/>
      <c r="O39" s="152"/>
    </row>
    <row r="40" spans="1:15">
      <c r="A40" s="124" t="s">
        <v>136</v>
      </c>
      <c r="B40"/>
      <c r="C40"/>
      <c r="D40"/>
      <c r="E40"/>
      <c r="F40"/>
      <c r="G40"/>
      <c r="H40"/>
      <c r="I40"/>
      <c r="J40"/>
      <c r="K40"/>
      <c r="L40"/>
      <c r="M40"/>
      <c r="N40"/>
      <c r="O40"/>
    </row>
    <row r="41" spans="1:15">
      <c r="A41" s="124" t="s">
        <v>137</v>
      </c>
      <c r="B41"/>
      <c r="C41"/>
      <c r="D41"/>
      <c r="E41"/>
      <c r="F41"/>
      <c r="G41"/>
      <c r="H41"/>
      <c r="I41"/>
      <c r="J41"/>
      <c r="K41"/>
      <c r="L41"/>
      <c r="M41"/>
      <c r="N41"/>
      <c r="O41"/>
    </row>
    <row r="42" spans="1:15">
      <c r="A42"/>
      <c r="B42"/>
      <c r="C42"/>
      <c r="D42"/>
      <c r="E42"/>
      <c r="F42"/>
      <c r="G42"/>
      <c r="H42"/>
      <c r="I42"/>
      <c r="J42"/>
      <c r="K42"/>
      <c r="L42"/>
      <c r="M42"/>
      <c r="N42"/>
      <c r="O42"/>
    </row>
    <row r="43" spans="1:15">
      <c r="A43" s="125" t="s">
        <v>461</v>
      </c>
      <c r="B43" s="126"/>
      <c r="C43"/>
      <c r="D43"/>
      <c r="E43"/>
      <c r="F43"/>
      <c r="G43"/>
      <c r="H43" s="127"/>
      <c r="I43" s="128"/>
      <c r="J43" s="128"/>
      <c r="K43" s="128"/>
      <c r="L43" s="128"/>
      <c r="M43" s="128"/>
      <c r="N43" s="128"/>
      <c r="O43" s="128"/>
    </row>
    <row r="44" spans="1:15">
      <c r="A44" s="14" t="s">
        <v>156</v>
      </c>
      <c r="B44" s="15" t="s">
        <v>157</v>
      </c>
      <c r="C44"/>
      <c r="D44"/>
      <c r="E44"/>
      <c r="F44"/>
      <c r="G44"/>
      <c r="H44"/>
      <c r="I44"/>
      <c r="J44"/>
      <c r="K44"/>
      <c r="L44"/>
      <c r="M44"/>
      <c r="N44"/>
      <c r="O44"/>
    </row>
    <row r="45" spans="1:15">
      <c r="A45" s="125"/>
      <c r="B45" s="125"/>
      <c r="C45"/>
      <c r="D45"/>
      <c r="E45"/>
      <c r="F45"/>
      <c r="G45"/>
      <c r="H45"/>
      <c r="I45"/>
      <c r="J45"/>
      <c r="K45"/>
      <c r="L45"/>
      <c r="M45"/>
      <c r="N45"/>
      <c r="O45"/>
    </row>
    <row r="46" spans="1:15">
      <c r="A46" s="125" t="s">
        <v>462</v>
      </c>
      <c r="B46" s="129">
        <f>Anexa_1!C108</f>
        <v>44131</v>
      </c>
      <c r="C46"/>
      <c r="D46"/>
      <c r="E46"/>
      <c r="F46"/>
      <c r="G46"/>
      <c r="H46"/>
      <c r="I46"/>
      <c r="J46"/>
      <c r="K46"/>
      <c r="L46"/>
      <c r="M46"/>
      <c r="N46"/>
      <c r="O46"/>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tabSelected="1" view="pageBreakPreview" zoomScale="77" zoomScaleNormal="80" zoomScaleSheetLayoutView="77" workbookViewId="0">
      <selection activeCell="L14" sqref="L14:M34"/>
    </sheetView>
  </sheetViews>
  <sheetFormatPr defaultRowHeight="14.4"/>
  <cols>
    <col min="1" max="1" width="50.6640625" style="3" bestFit="1" customWidth="1"/>
    <col min="2" max="2" width="14.33203125" style="3" customWidth="1"/>
    <col min="3" max="3" width="14.109375" style="3" customWidth="1"/>
    <col min="4" max="5" width="13.88671875" style="3" customWidth="1"/>
    <col min="6" max="6" width="14.5546875" style="3" customWidth="1"/>
    <col min="7" max="7" width="14.33203125" style="3" customWidth="1"/>
    <col min="8" max="13" width="9.33203125" style="3" customWidth="1"/>
    <col min="14" max="256" width="9.109375" style="3"/>
    <col min="257" max="257" width="50.6640625" style="3" bestFit="1" customWidth="1"/>
    <col min="258" max="263" width="19.5546875" style="3" bestFit="1" customWidth="1"/>
    <col min="264" max="269" width="9.33203125" style="3" customWidth="1"/>
    <col min="270" max="512" width="9.109375" style="3"/>
    <col min="513" max="513" width="50.6640625" style="3" bestFit="1" customWidth="1"/>
    <col min="514" max="519" width="19.5546875" style="3" bestFit="1" customWidth="1"/>
    <col min="520" max="525" width="9.33203125" style="3" customWidth="1"/>
    <col min="526" max="768" width="9.109375" style="3"/>
    <col min="769" max="769" width="50.6640625" style="3" bestFit="1" customWidth="1"/>
    <col min="770" max="775" width="19.5546875" style="3" bestFit="1" customWidth="1"/>
    <col min="776" max="781" width="9.33203125" style="3" customWidth="1"/>
    <col min="782" max="1024" width="9.109375" style="3"/>
    <col min="1025" max="1025" width="50.6640625" style="3" bestFit="1" customWidth="1"/>
    <col min="1026" max="1031" width="19.5546875" style="3" bestFit="1" customWidth="1"/>
    <col min="1032" max="1037" width="9.33203125" style="3" customWidth="1"/>
    <col min="1038" max="1280" width="9.109375" style="3"/>
    <col min="1281" max="1281" width="50.6640625" style="3" bestFit="1" customWidth="1"/>
    <col min="1282" max="1287" width="19.5546875" style="3" bestFit="1" customWidth="1"/>
    <col min="1288" max="1293" width="9.33203125" style="3" customWidth="1"/>
    <col min="1294" max="1536" width="9.109375" style="3"/>
    <col min="1537" max="1537" width="50.6640625" style="3" bestFit="1" customWidth="1"/>
    <col min="1538" max="1543" width="19.5546875" style="3" bestFit="1" customWidth="1"/>
    <col min="1544" max="1549" width="9.33203125" style="3" customWidth="1"/>
    <col min="1550" max="1792" width="9.109375" style="3"/>
    <col min="1793" max="1793" width="50.6640625" style="3" bestFit="1" customWidth="1"/>
    <col min="1794" max="1799" width="19.5546875" style="3" bestFit="1" customWidth="1"/>
    <col min="1800" max="1805" width="9.33203125" style="3" customWidth="1"/>
    <col min="1806" max="2048" width="9.109375" style="3"/>
    <col min="2049" max="2049" width="50.6640625" style="3" bestFit="1" customWidth="1"/>
    <col min="2050" max="2055" width="19.5546875" style="3" bestFit="1" customWidth="1"/>
    <col min="2056" max="2061" width="9.33203125" style="3" customWidth="1"/>
    <col min="2062" max="2304" width="9.109375" style="3"/>
    <col min="2305" max="2305" width="50.6640625" style="3" bestFit="1" customWidth="1"/>
    <col min="2306" max="2311" width="19.5546875" style="3" bestFit="1" customWidth="1"/>
    <col min="2312" max="2317" width="9.33203125" style="3" customWidth="1"/>
    <col min="2318" max="2560" width="9.109375" style="3"/>
    <col min="2561" max="2561" width="50.6640625" style="3" bestFit="1" customWidth="1"/>
    <col min="2562" max="2567" width="19.5546875" style="3" bestFit="1" customWidth="1"/>
    <col min="2568" max="2573" width="9.33203125" style="3" customWidth="1"/>
    <col min="2574" max="2816" width="9.109375" style="3"/>
    <col min="2817" max="2817" width="50.6640625" style="3" bestFit="1" customWidth="1"/>
    <col min="2818" max="2823" width="19.5546875" style="3" bestFit="1" customWidth="1"/>
    <col min="2824" max="2829" width="9.33203125" style="3" customWidth="1"/>
    <col min="2830" max="3072" width="9.109375" style="3"/>
    <col min="3073" max="3073" width="50.6640625" style="3" bestFit="1" customWidth="1"/>
    <col min="3074" max="3079" width="19.5546875" style="3" bestFit="1" customWidth="1"/>
    <col min="3080" max="3085" width="9.33203125" style="3" customWidth="1"/>
    <col min="3086" max="3328" width="9.109375" style="3"/>
    <col min="3329" max="3329" width="50.6640625" style="3" bestFit="1" customWidth="1"/>
    <col min="3330" max="3335" width="19.5546875" style="3" bestFit="1" customWidth="1"/>
    <col min="3336" max="3341" width="9.33203125" style="3" customWidth="1"/>
    <col min="3342" max="3584" width="9.109375" style="3"/>
    <col min="3585" max="3585" width="50.6640625" style="3" bestFit="1" customWidth="1"/>
    <col min="3586" max="3591" width="19.5546875" style="3" bestFit="1" customWidth="1"/>
    <col min="3592" max="3597" width="9.33203125" style="3" customWidth="1"/>
    <col min="3598" max="3840" width="9.109375" style="3"/>
    <col min="3841" max="3841" width="50.6640625" style="3" bestFit="1" customWidth="1"/>
    <col min="3842" max="3847" width="19.5546875" style="3" bestFit="1" customWidth="1"/>
    <col min="3848" max="3853" width="9.33203125" style="3" customWidth="1"/>
    <col min="3854" max="4096" width="9.109375" style="3"/>
    <col min="4097" max="4097" width="50.6640625" style="3" bestFit="1" customWidth="1"/>
    <col min="4098" max="4103" width="19.5546875" style="3" bestFit="1" customWidth="1"/>
    <col min="4104" max="4109" width="9.33203125" style="3" customWidth="1"/>
    <col min="4110" max="4352" width="9.109375" style="3"/>
    <col min="4353" max="4353" width="50.6640625" style="3" bestFit="1" customWidth="1"/>
    <col min="4354" max="4359" width="19.5546875" style="3" bestFit="1" customWidth="1"/>
    <col min="4360" max="4365" width="9.33203125" style="3" customWidth="1"/>
    <col min="4366" max="4608" width="9.109375" style="3"/>
    <col min="4609" max="4609" width="50.6640625" style="3" bestFit="1" customWidth="1"/>
    <col min="4610" max="4615" width="19.5546875" style="3" bestFit="1" customWidth="1"/>
    <col min="4616" max="4621" width="9.33203125" style="3" customWidth="1"/>
    <col min="4622" max="4864" width="9.109375" style="3"/>
    <col min="4865" max="4865" width="50.6640625" style="3" bestFit="1" customWidth="1"/>
    <col min="4866" max="4871" width="19.5546875" style="3" bestFit="1" customWidth="1"/>
    <col min="4872" max="4877" width="9.33203125" style="3" customWidth="1"/>
    <col min="4878" max="5120" width="9.109375" style="3"/>
    <col min="5121" max="5121" width="50.6640625" style="3" bestFit="1" customWidth="1"/>
    <col min="5122" max="5127" width="19.5546875" style="3" bestFit="1" customWidth="1"/>
    <col min="5128" max="5133" width="9.33203125" style="3" customWidth="1"/>
    <col min="5134" max="5376" width="9.109375" style="3"/>
    <col min="5377" max="5377" width="50.6640625" style="3" bestFit="1" customWidth="1"/>
    <col min="5378" max="5383" width="19.5546875" style="3" bestFit="1" customWidth="1"/>
    <col min="5384" max="5389" width="9.33203125" style="3" customWidth="1"/>
    <col min="5390" max="5632" width="9.109375" style="3"/>
    <col min="5633" max="5633" width="50.6640625" style="3" bestFit="1" customWidth="1"/>
    <col min="5634" max="5639" width="19.5546875" style="3" bestFit="1" customWidth="1"/>
    <col min="5640" max="5645" width="9.33203125" style="3" customWidth="1"/>
    <col min="5646" max="5888" width="9.109375" style="3"/>
    <col min="5889" max="5889" width="50.6640625" style="3" bestFit="1" customWidth="1"/>
    <col min="5890" max="5895" width="19.5546875" style="3" bestFit="1" customWidth="1"/>
    <col min="5896" max="5901" width="9.33203125" style="3" customWidth="1"/>
    <col min="5902" max="6144" width="9.109375" style="3"/>
    <col min="6145" max="6145" width="50.6640625" style="3" bestFit="1" customWidth="1"/>
    <col min="6146" max="6151" width="19.5546875" style="3" bestFit="1" customWidth="1"/>
    <col min="6152" max="6157" width="9.33203125" style="3" customWidth="1"/>
    <col min="6158" max="6400" width="9.109375" style="3"/>
    <col min="6401" max="6401" width="50.6640625" style="3" bestFit="1" customWidth="1"/>
    <col min="6402" max="6407" width="19.5546875" style="3" bestFit="1" customWidth="1"/>
    <col min="6408" max="6413" width="9.33203125" style="3" customWidth="1"/>
    <col min="6414" max="6656" width="9.109375" style="3"/>
    <col min="6657" max="6657" width="50.6640625" style="3" bestFit="1" customWidth="1"/>
    <col min="6658" max="6663" width="19.5546875" style="3" bestFit="1" customWidth="1"/>
    <col min="6664" max="6669" width="9.33203125" style="3" customWidth="1"/>
    <col min="6670" max="6912" width="9.109375" style="3"/>
    <col min="6913" max="6913" width="50.6640625" style="3" bestFit="1" customWidth="1"/>
    <col min="6914" max="6919" width="19.5546875" style="3" bestFit="1" customWidth="1"/>
    <col min="6920" max="6925" width="9.33203125" style="3" customWidth="1"/>
    <col min="6926" max="7168" width="9.109375" style="3"/>
    <col min="7169" max="7169" width="50.6640625" style="3" bestFit="1" customWidth="1"/>
    <col min="7170" max="7175" width="19.5546875" style="3" bestFit="1" customWidth="1"/>
    <col min="7176" max="7181" width="9.33203125" style="3" customWidth="1"/>
    <col min="7182" max="7424" width="9.109375" style="3"/>
    <col min="7425" max="7425" width="50.6640625" style="3" bestFit="1" customWidth="1"/>
    <col min="7426" max="7431" width="19.5546875" style="3" bestFit="1" customWidth="1"/>
    <col min="7432" max="7437" width="9.33203125" style="3" customWidth="1"/>
    <col min="7438" max="7680" width="9.109375" style="3"/>
    <col min="7681" max="7681" width="50.6640625" style="3" bestFit="1" customWidth="1"/>
    <col min="7682" max="7687" width="19.5546875" style="3" bestFit="1" customWidth="1"/>
    <col min="7688" max="7693" width="9.33203125" style="3" customWidth="1"/>
    <col min="7694" max="7936" width="9.109375" style="3"/>
    <col min="7937" max="7937" width="50.6640625" style="3" bestFit="1" customWidth="1"/>
    <col min="7938" max="7943" width="19.5546875" style="3" bestFit="1" customWidth="1"/>
    <col min="7944" max="7949" width="9.33203125" style="3" customWidth="1"/>
    <col min="7950" max="8192" width="9.109375" style="3"/>
    <col min="8193" max="8193" width="50.6640625" style="3" bestFit="1" customWidth="1"/>
    <col min="8194" max="8199" width="19.5546875" style="3" bestFit="1" customWidth="1"/>
    <col min="8200" max="8205" width="9.33203125" style="3" customWidth="1"/>
    <col min="8206" max="8448" width="9.109375" style="3"/>
    <col min="8449" max="8449" width="50.6640625" style="3" bestFit="1" customWidth="1"/>
    <col min="8450" max="8455" width="19.5546875" style="3" bestFit="1" customWidth="1"/>
    <col min="8456" max="8461" width="9.33203125" style="3" customWidth="1"/>
    <col min="8462" max="8704" width="9.109375" style="3"/>
    <col min="8705" max="8705" width="50.6640625" style="3" bestFit="1" customWidth="1"/>
    <col min="8706" max="8711" width="19.5546875" style="3" bestFit="1" customWidth="1"/>
    <col min="8712" max="8717" width="9.33203125" style="3" customWidth="1"/>
    <col min="8718" max="8960" width="9.109375" style="3"/>
    <col min="8961" max="8961" width="50.6640625" style="3" bestFit="1" customWidth="1"/>
    <col min="8962" max="8967" width="19.5546875" style="3" bestFit="1" customWidth="1"/>
    <col min="8968" max="8973" width="9.33203125" style="3" customWidth="1"/>
    <col min="8974" max="9216" width="9.109375" style="3"/>
    <col min="9217" max="9217" width="50.6640625" style="3" bestFit="1" customWidth="1"/>
    <col min="9218" max="9223" width="19.5546875" style="3" bestFit="1" customWidth="1"/>
    <col min="9224" max="9229" width="9.33203125" style="3" customWidth="1"/>
    <col min="9230" max="9472" width="9.109375" style="3"/>
    <col min="9473" max="9473" width="50.6640625" style="3" bestFit="1" customWidth="1"/>
    <col min="9474" max="9479" width="19.5546875" style="3" bestFit="1" customWidth="1"/>
    <col min="9480" max="9485" width="9.33203125" style="3" customWidth="1"/>
    <col min="9486" max="9728" width="9.109375" style="3"/>
    <col min="9729" max="9729" width="50.6640625" style="3" bestFit="1" customWidth="1"/>
    <col min="9730" max="9735" width="19.5546875" style="3" bestFit="1" customWidth="1"/>
    <col min="9736" max="9741" width="9.33203125" style="3" customWidth="1"/>
    <col min="9742" max="9984" width="9.109375" style="3"/>
    <col min="9985" max="9985" width="50.6640625" style="3" bestFit="1" customWidth="1"/>
    <col min="9986" max="9991" width="19.5546875" style="3" bestFit="1" customWidth="1"/>
    <col min="9992" max="9997" width="9.33203125" style="3" customWidth="1"/>
    <col min="9998" max="10240" width="9.109375" style="3"/>
    <col min="10241" max="10241" width="50.6640625" style="3" bestFit="1" customWidth="1"/>
    <col min="10242" max="10247" width="19.5546875" style="3" bestFit="1" customWidth="1"/>
    <col min="10248" max="10253" width="9.33203125" style="3" customWidth="1"/>
    <col min="10254" max="10496" width="9.109375" style="3"/>
    <col min="10497" max="10497" width="50.6640625" style="3" bestFit="1" customWidth="1"/>
    <col min="10498" max="10503" width="19.5546875" style="3" bestFit="1" customWidth="1"/>
    <col min="10504" max="10509" width="9.33203125" style="3" customWidth="1"/>
    <col min="10510" max="10752" width="9.109375" style="3"/>
    <col min="10753" max="10753" width="50.6640625" style="3" bestFit="1" customWidth="1"/>
    <col min="10754" max="10759" width="19.5546875" style="3" bestFit="1" customWidth="1"/>
    <col min="10760" max="10765" width="9.33203125" style="3" customWidth="1"/>
    <col min="10766" max="11008" width="9.109375" style="3"/>
    <col min="11009" max="11009" width="50.6640625" style="3" bestFit="1" customWidth="1"/>
    <col min="11010" max="11015" width="19.5546875" style="3" bestFit="1" customWidth="1"/>
    <col min="11016" max="11021" width="9.33203125" style="3" customWidth="1"/>
    <col min="11022" max="11264" width="9.109375" style="3"/>
    <col min="11265" max="11265" width="50.6640625" style="3" bestFit="1" customWidth="1"/>
    <col min="11266" max="11271" width="19.5546875" style="3" bestFit="1" customWidth="1"/>
    <col min="11272" max="11277" width="9.33203125" style="3" customWidth="1"/>
    <col min="11278" max="11520" width="9.109375" style="3"/>
    <col min="11521" max="11521" width="50.6640625" style="3" bestFit="1" customWidth="1"/>
    <col min="11522" max="11527" width="19.5546875" style="3" bestFit="1" customWidth="1"/>
    <col min="11528" max="11533" width="9.33203125" style="3" customWidth="1"/>
    <col min="11534" max="11776" width="9.109375" style="3"/>
    <col min="11777" max="11777" width="50.6640625" style="3" bestFit="1" customWidth="1"/>
    <col min="11778" max="11783" width="19.5546875" style="3" bestFit="1" customWidth="1"/>
    <col min="11784" max="11789" width="9.33203125" style="3" customWidth="1"/>
    <col min="11790" max="12032" width="9.109375" style="3"/>
    <col min="12033" max="12033" width="50.6640625" style="3" bestFit="1" customWidth="1"/>
    <col min="12034" max="12039" width="19.5546875" style="3" bestFit="1" customWidth="1"/>
    <col min="12040" max="12045" width="9.33203125" style="3" customWidth="1"/>
    <col min="12046" max="12288" width="9.109375" style="3"/>
    <col min="12289" max="12289" width="50.6640625" style="3" bestFit="1" customWidth="1"/>
    <col min="12290" max="12295" width="19.5546875" style="3" bestFit="1" customWidth="1"/>
    <col min="12296" max="12301" width="9.33203125" style="3" customWidth="1"/>
    <col min="12302" max="12544" width="9.109375" style="3"/>
    <col min="12545" max="12545" width="50.6640625" style="3" bestFit="1" customWidth="1"/>
    <col min="12546" max="12551" width="19.5546875" style="3" bestFit="1" customWidth="1"/>
    <col min="12552" max="12557" width="9.33203125" style="3" customWidth="1"/>
    <col min="12558" max="12800" width="9.109375" style="3"/>
    <col min="12801" max="12801" width="50.6640625" style="3" bestFit="1" customWidth="1"/>
    <col min="12802" max="12807" width="19.5546875" style="3" bestFit="1" customWidth="1"/>
    <col min="12808" max="12813" width="9.33203125" style="3" customWidth="1"/>
    <col min="12814" max="13056" width="9.109375" style="3"/>
    <col min="13057" max="13057" width="50.6640625" style="3" bestFit="1" customWidth="1"/>
    <col min="13058" max="13063" width="19.5546875" style="3" bestFit="1" customWidth="1"/>
    <col min="13064" max="13069" width="9.33203125" style="3" customWidth="1"/>
    <col min="13070" max="13312" width="9.109375" style="3"/>
    <col min="13313" max="13313" width="50.6640625" style="3" bestFit="1" customWidth="1"/>
    <col min="13314" max="13319" width="19.5546875" style="3" bestFit="1" customWidth="1"/>
    <col min="13320" max="13325" width="9.33203125" style="3" customWidth="1"/>
    <col min="13326" max="13568" width="9.109375" style="3"/>
    <col min="13569" max="13569" width="50.6640625" style="3" bestFit="1" customWidth="1"/>
    <col min="13570" max="13575" width="19.5546875" style="3" bestFit="1" customWidth="1"/>
    <col min="13576" max="13581" width="9.33203125" style="3" customWidth="1"/>
    <col min="13582" max="13824" width="9.109375" style="3"/>
    <col min="13825" max="13825" width="50.6640625" style="3" bestFit="1" customWidth="1"/>
    <col min="13826" max="13831" width="19.5546875" style="3" bestFit="1" customWidth="1"/>
    <col min="13832" max="13837" width="9.33203125" style="3" customWidth="1"/>
    <col min="13838" max="14080" width="9.109375" style="3"/>
    <col min="14081" max="14081" width="50.6640625" style="3" bestFit="1" customWidth="1"/>
    <col min="14082" max="14087" width="19.5546875" style="3" bestFit="1" customWidth="1"/>
    <col min="14088" max="14093" width="9.33203125" style="3" customWidth="1"/>
    <col min="14094" max="14336" width="9.109375" style="3"/>
    <col min="14337" max="14337" width="50.6640625" style="3" bestFit="1" customWidth="1"/>
    <col min="14338" max="14343" width="19.5546875" style="3" bestFit="1" customWidth="1"/>
    <col min="14344" max="14349" width="9.33203125" style="3" customWidth="1"/>
    <col min="14350" max="14592" width="9.109375" style="3"/>
    <col min="14593" max="14593" width="50.6640625" style="3" bestFit="1" customWidth="1"/>
    <col min="14594" max="14599" width="19.5546875" style="3" bestFit="1" customWidth="1"/>
    <col min="14600" max="14605" width="9.33203125" style="3" customWidth="1"/>
    <col min="14606" max="14848" width="9.109375" style="3"/>
    <col min="14849" max="14849" width="50.6640625" style="3" bestFit="1" customWidth="1"/>
    <col min="14850" max="14855" width="19.5546875" style="3" bestFit="1" customWidth="1"/>
    <col min="14856" max="14861" width="9.33203125" style="3" customWidth="1"/>
    <col min="14862" max="15104" width="9.109375" style="3"/>
    <col min="15105" max="15105" width="50.6640625" style="3" bestFit="1" customWidth="1"/>
    <col min="15106" max="15111" width="19.5546875" style="3" bestFit="1" customWidth="1"/>
    <col min="15112" max="15117" width="9.33203125" style="3" customWidth="1"/>
    <col min="15118" max="15360" width="9.109375" style="3"/>
    <col min="15361" max="15361" width="50.6640625" style="3" bestFit="1" customWidth="1"/>
    <col min="15362" max="15367" width="19.5546875" style="3" bestFit="1" customWidth="1"/>
    <col min="15368" max="15373" width="9.33203125" style="3" customWidth="1"/>
    <col min="15374" max="15616" width="9.109375" style="3"/>
    <col min="15617" max="15617" width="50.6640625" style="3" bestFit="1" customWidth="1"/>
    <col min="15618" max="15623" width="19.5546875" style="3" bestFit="1" customWidth="1"/>
    <col min="15624" max="15629" width="9.33203125" style="3" customWidth="1"/>
    <col min="15630" max="15872" width="9.109375" style="3"/>
    <col min="15873" max="15873" width="50.6640625" style="3" bestFit="1" customWidth="1"/>
    <col min="15874" max="15879" width="19.5546875" style="3" bestFit="1" customWidth="1"/>
    <col min="15880" max="15885" width="9.33203125" style="3" customWidth="1"/>
    <col min="15886" max="16128" width="9.109375" style="3"/>
    <col min="16129" max="16129" width="50.6640625" style="3" bestFit="1" customWidth="1"/>
    <col min="16130" max="16135" width="19.5546875" style="3" bestFit="1" customWidth="1"/>
    <col min="16136" max="16141" width="9.33203125" style="3" customWidth="1"/>
    <col min="16142" max="16384" width="9.109375" style="3"/>
  </cols>
  <sheetData>
    <row r="1" spans="1:16">
      <c r="A1" s="162" t="s">
        <v>138</v>
      </c>
      <c r="B1" s="162"/>
      <c r="C1" s="162"/>
      <c r="D1" s="162"/>
      <c r="E1" s="162"/>
      <c r="F1" s="162"/>
      <c r="G1" s="162"/>
      <c r="H1" s="162"/>
      <c r="I1" s="162"/>
      <c r="J1" s="162"/>
      <c r="K1" s="162"/>
      <c r="L1" s="162"/>
      <c r="M1" s="162"/>
      <c r="N1" s="4"/>
      <c r="P1" s="4"/>
    </row>
    <row r="2" spans="1:16">
      <c r="A2" s="162" t="s">
        <v>456</v>
      </c>
      <c r="B2" s="162"/>
      <c r="C2" s="162"/>
      <c r="D2" s="162"/>
      <c r="E2" s="162"/>
      <c r="F2" s="162"/>
      <c r="G2" s="162"/>
      <c r="H2" s="162"/>
      <c r="I2" s="162"/>
      <c r="J2" s="162"/>
      <c r="K2" s="162"/>
      <c r="L2" s="162"/>
      <c r="M2" s="162"/>
      <c r="N2" s="4"/>
      <c r="P2" s="4"/>
    </row>
    <row r="3" spans="1:16">
      <c r="A3" s="162" t="s">
        <v>446</v>
      </c>
      <c r="B3" s="162"/>
      <c r="C3" s="162"/>
      <c r="D3" s="162"/>
      <c r="E3" s="162"/>
      <c r="F3" s="162"/>
      <c r="G3" s="162"/>
      <c r="H3" s="162"/>
      <c r="I3" s="162"/>
      <c r="J3" s="162"/>
      <c r="K3" s="162"/>
      <c r="L3" s="162"/>
      <c r="M3" s="162"/>
      <c r="N3" s="4"/>
      <c r="P3" s="4"/>
    </row>
    <row r="4" spans="1:16">
      <c r="A4" s="174"/>
      <c r="B4" s="174"/>
      <c r="C4" s="174"/>
      <c r="D4" s="174"/>
      <c r="E4" s="174"/>
      <c r="F4" s="174"/>
      <c r="G4" s="174"/>
      <c r="H4" s="174"/>
      <c r="I4" s="174"/>
      <c r="J4" s="174"/>
      <c r="K4" s="174"/>
      <c r="L4" s="174"/>
      <c r="M4" s="174"/>
      <c r="N4" s="4"/>
      <c r="P4" s="4"/>
    </row>
    <row r="6" spans="1:16">
      <c r="A6" s="166" t="s">
        <v>139</v>
      </c>
      <c r="B6" s="166"/>
      <c r="C6" s="166"/>
      <c r="D6" s="166"/>
      <c r="E6" s="166"/>
      <c r="F6" s="166"/>
      <c r="G6" s="166"/>
      <c r="H6" s="166"/>
      <c r="I6" s="166"/>
      <c r="J6" s="166"/>
      <c r="K6" s="166"/>
      <c r="L6" s="166"/>
      <c r="M6" s="166"/>
      <c r="P6" s="5"/>
    </row>
    <row r="7" spans="1:16">
      <c r="A7" s="166" t="s">
        <v>103</v>
      </c>
      <c r="B7" s="166"/>
      <c r="C7" s="166"/>
      <c r="D7" s="166"/>
      <c r="E7" s="166"/>
      <c r="F7" s="166"/>
      <c r="G7" s="166"/>
      <c r="H7" s="166"/>
      <c r="I7" s="166"/>
      <c r="J7" s="166"/>
      <c r="K7" s="166"/>
      <c r="L7" s="166"/>
      <c r="M7" s="166"/>
      <c r="P7" s="5"/>
    </row>
    <row r="8" spans="1:16">
      <c r="A8" s="166" t="s">
        <v>33</v>
      </c>
      <c r="B8" s="166"/>
      <c r="C8" s="166"/>
      <c r="D8" s="166"/>
      <c r="E8" s="166"/>
      <c r="F8" s="166"/>
      <c r="G8" s="166"/>
      <c r="H8" s="166"/>
      <c r="I8" s="166"/>
      <c r="J8" s="166"/>
      <c r="K8" s="166"/>
      <c r="L8" s="166"/>
      <c r="M8" s="166"/>
      <c r="P8" s="6"/>
    </row>
    <row r="9" spans="1:16">
      <c r="A9" s="166" t="str">
        <f>Anexa_1!B9</f>
        <v>la situatia din 30.09.2020</v>
      </c>
      <c r="B9" s="166"/>
      <c r="C9" s="166"/>
      <c r="D9" s="166"/>
      <c r="E9" s="166"/>
      <c r="F9" s="166"/>
      <c r="G9" s="166"/>
      <c r="H9" s="166"/>
      <c r="I9" s="166"/>
      <c r="J9" s="166"/>
      <c r="K9" s="166"/>
      <c r="L9" s="166"/>
      <c r="M9" s="166"/>
      <c r="P9" s="7"/>
    </row>
    <row r="10" spans="1:16" ht="15" thickBot="1"/>
    <row r="11" spans="1:16" ht="33.75" customHeight="1">
      <c r="A11" s="167" t="s">
        <v>140</v>
      </c>
      <c r="B11" s="170" t="s">
        <v>141</v>
      </c>
      <c r="C11" s="170"/>
      <c r="D11" s="170"/>
      <c r="E11" s="170"/>
      <c r="F11" s="170"/>
      <c r="G11" s="170"/>
      <c r="H11" s="170" t="s">
        <v>142</v>
      </c>
      <c r="I11" s="170"/>
      <c r="J11" s="170"/>
      <c r="K11" s="170"/>
      <c r="L11" s="170"/>
      <c r="M11" s="171"/>
    </row>
    <row r="12" spans="1:16" ht="33" customHeight="1">
      <c r="A12" s="168"/>
      <c r="B12" s="172" t="s">
        <v>108</v>
      </c>
      <c r="C12" s="172"/>
      <c r="D12" s="172" t="s">
        <v>109</v>
      </c>
      <c r="E12" s="172"/>
      <c r="F12" s="172" t="s">
        <v>110</v>
      </c>
      <c r="G12" s="172"/>
      <c r="H12" s="172" t="s">
        <v>108</v>
      </c>
      <c r="I12" s="172"/>
      <c r="J12" s="172" t="s">
        <v>109</v>
      </c>
      <c r="K12" s="172"/>
      <c r="L12" s="172" t="s">
        <v>110</v>
      </c>
      <c r="M12" s="173"/>
    </row>
    <row r="13" spans="1:16" ht="43.8" thickBot="1">
      <c r="A13" s="169"/>
      <c r="B13" s="8" t="s">
        <v>143</v>
      </c>
      <c r="C13" s="8" t="s">
        <v>144</v>
      </c>
      <c r="D13" s="8" t="s">
        <v>143</v>
      </c>
      <c r="E13" s="8" t="s">
        <v>144</v>
      </c>
      <c r="F13" s="8" t="s">
        <v>143</v>
      </c>
      <c r="G13" s="8" t="s">
        <v>144</v>
      </c>
      <c r="H13" s="8" t="s">
        <v>143</v>
      </c>
      <c r="I13" s="8" t="s">
        <v>144</v>
      </c>
      <c r="J13" s="8" t="s">
        <v>143</v>
      </c>
      <c r="K13" s="8" t="s">
        <v>144</v>
      </c>
      <c r="L13" s="8" t="s">
        <v>143</v>
      </c>
      <c r="M13" s="9" t="s">
        <v>144</v>
      </c>
    </row>
    <row r="14" spans="1:16">
      <c r="A14" s="10" t="s">
        <v>145</v>
      </c>
      <c r="B14" s="59">
        <v>150383.25400000013</v>
      </c>
      <c r="C14" s="59">
        <v>364390.74099999992</v>
      </c>
      <c r="D14" s="60">
        <v>139110.63456999997</v>
      </c>
      <c r="E14" s="60">
        <v>370433.52521999984</v>
      </c>
      <c r="F14" s="60">
        <v>148958.69762999978</v>
      </c>
      <c r="G14" s="60">
        <v>228308.18143000014</v>
      </c>
      <c r="H14" s="61">
        <v>0</v>
      </c>
      <c r="I14" s="61">
        <v>0</v>
      </c>
      <c r="J14" s="61">
        <v>0</v>
      </c>
      <c r="K14" s="61">
        <v>0</v>
      </c>
      <c r="L14" s="61">
        <v>0</v>
      </c>
      <c r="M14" s="61">
        <v>0</v>
      </c>
    </row>
    <row r="15" spans="1:16">
      <c r="A15" s="11" t="s">
        <v>146</v>
      </c>
      <c r="B15" s="62">
        <v>31277.877960000009</v>
      </c>
      <c r="C15" s="62">
        <v>36625.967119999899</v>
      </c>
      <c r="D15" s="63">
        <v>29030.556629999985</v>
      </c>
      <c r="E15" s="63">
        <v>36678.202589999972</v>
      </c>
      <c r="F15" s="63">
        <v>26701.375159999996</v>
      </c>
      <c r="G15" s="63">
        <v>27783.950290000092</v>
      </c>
      <c r="H15" s="64">
        <v>0</v>
      </c>
      <c r="I15" s="64">
        <v>0</v>
      </c>
      <c r="J15" s="64">
        <v>0</v>
      </c>
      <c r="K15" s="64">
        <v>0</v>
      </c>
      <c r="L15" s="64">
        <v>0</v>
      </c>
      <c r="M15" s="64">
        <v>0</v>
      </c>
    </row>
    <row r="16" spans="1:16" ht="23.25" customHeight="1">
      <c r="A16" s="11" t="s">
        <v>147</v>
      </c>
      <c r="B16" s="62">
        <v>119105.37604000012</v>
      </c>
      <c r="C16" s="62">
        <v>327764.77388000005</v>
      </c>
      <c r="D16" s="63">
        <v>110080.07793999997</v>
      </c>
      <c r="E16" s="63">
        <v>333755.32262999989</v>
      </c>
      <c r="F16" s="63">
        <v>122257.32246999978</v>
      </c>
      <c r="G16" s="63">
        <v>200524.23114000005</v>
      </c>
      <c r="H16" s="64">
        <v>0</v>
      </c>
      <c r="I16" s="64">
        <v>0</v>
      </c>
      <c r="J16" s="64">
        <v>0</v>
      </c>
      <c r="K16" s="64">
        <v>0</v>
      </c>
      <c r="L16" s="64">
        <v>0</v>
      </c>
      <c r="M16" s="64">
        <v>0</v>
      </c>
    </row>
    <row r="17" spans="1:13">
      <c r="A17" s="11" t="s">
        <v>148</v>
      </c>
      <c r="B17" s="62">
        <v>0</v>
      </c>
      <c r="C17" s="62">
        <v>0</v>
      </c>
      <c r="D17" s="63">
        <v>0</v>
      </c>
      <c r="E17" s="63">
        <v>0</v>
      </c>
      <c r="F17" s="63">
        <v>0</v>
      </c>
      <c r="G17" s="63">
        <v>0</v>
      </c>
      <c r="H17" s="64">
        <v>0</v>
      </c>
      <c r="I17" s="64">
        <v>0</v>
      </c>
      <c r="J17" s="64">
        <v>0</v>
      </c>
      <c r="K17" s="64">
        <v>0</v>
      </c>
      <c r="L17" s="64">
        <v>0</v>
      </c>
      <c r="M17" s="64">
        <v>0</v>
      </c>
    </row>
    <row r="18" spans="1:13">
      <c r="A18" s="12" t="s">
        <v>149</v>
      </c>
      <c r="B18" s="65">
        <v>505836.35056000034</v>
      </c>
      <c r="C18" s="65">
        <v>478179.30178999994</v>
      </c>
      <c r="D18" s="66">
        <v>496650.06271999993</v>
      </c>
      <c r="E18" s="66">
        <v>494063.2102999998</v>
      </c>
      <c r="F18" s="66">
        <v>454764.7395100001</v>
      </c>
      <c r="G18" s="66">
        <v>395885.10172999994</v>
      </c>
      <c r="H18" s="61">
        <v>1.342788003260419E-2</v>
      </c>
      <c r="I18" s="61">
        <v>6.8754234363819014E-3</v>
      </c>
      <c r="J18" s="61">
        <v>1.4007550292099966E-2</v>
      </c>
      <c r="K18" s="61">
        <v>7.7362758460273054E-3</v>
      </c>
      <c r="L18" s="61">
        <v>1.4985473224061198E-2</v>
      </c>
      <c r="M18" s="61">
        <v>9.1177749133706954E-3</v>
      </c>
    </row>
    <row r="19" spans="1:13">
      <c r="A19" s="11" t="s">
        <v>150</v>
      </c>
      <c r="B19" s="62">
        <v>111134.59085000005</v>
      </c>
      <c r="C19" s="62">
        <v>285771.93898999994</v>
      </c>
      <c r="D19" s="63">
        <v>108417.85190000005</v>
      </c>
      <c r="E19" s="63">
        <v>279447.28656999988</v>
      </c>
      <c r="F19" s="63">
        <v>96487.858020000072</v>
      </c>
      <c r="G19" s="63">
        <v>272329.62487999996</v>
      </c>
      <c r="H19" s="64">
        <v>3.6694750761751688E-2</v>
      </c>
      <c r="I19" s="64">
        <v>7.8570324332238595E-3</v>
      </c>
      <c r="J19" s="64">
        <v>3.6674975365150173E-2</v>
      </c>
      <c r="K19" s="64">
        <v>9.8007714031731891E-3</v>
      </c>
      <c r="L19" s="64">
        <v>3.8838047340871006E-2</v>
      </c>
      <c r="M19" s="64">
        <v>9.6718005552521719E-3</v>
      </c>
    </row>
    <row r="20" spans="1:13">
      <c r="A20" s="11" t="s">
        <v>147</v>
      </c>
      <c r="B20" s="62">
        <v>394701.7597100003</v>
      </c>
      <c r="C20" s="62">
        <v>192407.3628</v>
      </c>
      <c r="D20" s="63">
        <v>388232.21081999986</v>
      </c>
      <c r="E20" s="63">
        <v>214615.92372999995</v>
      </c>
      <c r="F20" s="63">
        <v>358276.88149000006</v>
      </c>
      <c r="G20" s="63">
        <v>123555.47684999999</v>
      </c>
      <c r="H20" s="64">
        <v>6.8767205932759139E-3</v>
      </c>
      <c r="I20" s="64">
        <v>5.4174942684158036E-3</v>
      </c>
      <c r="J20" s="64">
        <v>7.6774378850598245E-3</v>
      </c>
      <c r="K20" s="64">
        <v>5.0481356952245381E-3</v>
      </c>
      <c r="L20" s="64">
        <v>8.5617157791965607E-3</v>
      </c>
      <c r="M20" s="64">
        <v>7.8966425194529934E-3</v>
      </c>
    </row>
    <row r="21" spans="1:13">
      <c r="A21" s="11" t="s">
        <v>148</v>
      </c>
      <c r="B21" s="62">
        <v>0</v>
      </c>
      <c r="C21" s="62">
        <v>0</v>
      </c>
      <c r="D21" s="63">
        <v>0</v>
      </c>
      <c r="E21" s="63">
        <v>0</v>
      </c>
      <c r="F21" s="63">
        <v>0</v>
      </c>
      <c r="G21" s="63">
        <v>0</v>
      </c>
      <c r="H21" s="64">
        <v>0</v>
      </c>
      <c r="I21" s="64">
        <v>0</v>
      </c>
      <c r="J21" s="64">
        <v>0</v>
      </c>
      <c r="K21" s="64">
        <v>0</v>
      </c>
      <c r="L21" s="64">
        <v>0</v>
      </c>
      <c r="M21" s="64">
        <v>0</v>
      </c>
    </row>
    <row r="22" spans="1:13">
      <c r="A22" s="12" t="s">
        <v>151</v>
      </c>
      <c r="B22" s="65">
        <v>0</v>
      </c>
      <c r="C22" s="65">
        <v>0</v>
      </c>
      <c r="D22" s="66">
        <v>0</v>
      </c>
      <c r="E22" s="66">
        <v>0</v>
      </c>
      <c r="F22" s="66">
        <v>0</v>
      </c>
      <c r="G22" s="66">
        <v>0</v>
      </c>
      <c r="H22" s="61">
        <v>0</v>
      </c>
      <c r="I22" s="61">
        <v>0</v>
      </c>
      <c r="J22" s="61">
        <v>0</v>
      </c>
      <c r="K22" s="61">
        <v>0</v>
      </c>
      <c r="L22" s="61">
        <v>0</v>
      </c>
      <c r="M22" s="61">
        <v>0</v>
      </c>
    </row>
    <row r="23" spans="1:13">
      <c r="A23" s="11" t="s">
        <v>146</v>
      </c>
      <c r="B23" s="62">
        <v>0</v>
      </c>
      <c r="C23" s="62">
        <v>0</v>
      </c>
      <c r="D23" s="63">
        <v>0</v>
      </c>
      <c r="E23" s="63">
        <v>0</v>
      </c>
      <c r="F23" s="63">
        <v>0</v>
      </c>
      <c r="G23" s="63">
        <v>0</v>
      </c>
      <c r="H23" s="64">
        <v>0</v>
      </c>
      <c r="I23" s="64">
        <v>0</v>
      </c>
      <c r="J23" s="64">
        <v>0</v>
      </c>
      <c r="K23" s="64">
        <v>0</v>
      </c>
      <c r="L23" s="64">
        <v>0</v>
      </c>
      <c r="M23" s="64">
        <v>0</v>
      </c>
    </row>
    <row r="24" spans="1:13">
      <c r="A24" s="11" t="s">
        <v>147</v>
      </c>
      <c r="B24" s="62">
        <v>0</v>
      </c>
      <c r="C24" s="62">
        <v>0</v>
      </c>
      <c r="D24" s="63">
        <v>0</v>
      </c>
      <c r="E24" s="63">
        <v>0</v>
      </c>
      <c r="F24" s="63">
        <v>0</v>
      </c>
      <c r="G24" s="63">
        <v>0</v>
      </c>
      <c r="H24" s="64">
        <v>0</v>
      </c>
      <c r="I24" s="64">
        <v>0</v>
      </c>
      <c r="J24" s="64">
        <v>0</v>
      </c>
      <c r="K24" s="64">
        <v>0</v>
      </c>
      <c r="L24" s="64">
        <v>0</v>
      </c>
      <c r="M24" s="64">
        <v>0</v>
      </c>
    </row>
    <row r="25" spans="1:13">
      <c r="A25" s="11" t="s">
        <v>148</v>
      </c>
      <c r="B25" s="62">
        <v>0</v>
      </c>
      <c r="C25" s="62">
        <v>0</v>
      </c>
      <c r="D25" s="63">
        <v>0</v>
      </c>
      <c r="E25" s="63">
        <v>0</v>
      </c>
      <c r="F25" s="63">
        <v>0</v>
      </c>
      <c r="G25" s="63">
        <v>0</v>
      </c>
      <c r="H25" s="64">
        <v>0</v>
      </c>
      <c r="I25" s="64">
        <v>0</v>
      </c>
      <c r="J25" s="64">
        <v>0</v>
      </c>
      <c r="K25" s="64">
        <v>0</v>
      </c>
      <c r="L25" s="64">
        <v>0</v>
      </c>
      <c r="M25" s="64">
        <v>0</v>
      </c>
    </row>
    <row r="26" spans="1:13">
      <c r="A26" s="12" t="s">
        <v>152</v>
      </c>
      <c r="B26" s="65">
        <v>404348.36249000009</v>
      </c>
      <c r="C26" s="65">
        <v>567917.49815999996</v>
      </c>
      <c r="D26" s="66">
        <v>399688.57653999998</v>
      </c>
      <c r="E26" s="66">
        <v>460525.02535999997</v>
      </c>
      <c r="F26" s="66">
        <v>562925.52612000005</v>
      </c>
      <c r="G26" s="66">
        <v>372566.68487</v>
      </c>
      <c r="H26" s="61">
        <v>5.2935178707461054E-2</v>
      </c>
      <c r="I26" s="61">
        <v>1.2377116065675197E-2</v>
      </c>
      <c r="J26" s="61">
        <v>5.3420691967763986E-2</v>
      </c>
      <c r="K26" s="61">
        <v>1.3718976188063978E-2</v>
      </c>
      <c r="L26" s="61">
        <v>5.9256755967152554E-2</v>
      </c>
      <c r="M26" s="61">
        <v>1.5796640447382899E-2</v>
      </c>
    </row>
    <row r="27" spans="1:13">
      <c r="A27" s="11" t="s">
        <v>146</v>
      </c>
      <c r="B27" s="62">
        <v>379475.09771000006</v>
      </c>
      <c r="C27" s="62">
        <v>322071.46298999997</v>
      </c>
      <c r="D27" s="63">
        <v>376491.03177</v>
      </c>
      <c r="E27" s="63">
        <v>322332.57002999994</v>
      </c>
      <c r="F27" s="63">
        <v>547139.21983000007</v>
      </c>
      <c r="G27" s="63">
        <v>294312.76974000002</v>
      </c>
      <c r="H27" s="64">
        <v>5.4809254617076558E-2</v>
      </c>
      <c r="I27" s="64">
        <v>1.660636596159798E-2</v>
      </c>
      <c r="J27" s="64">
        <v>5.5118415498153578E-2</v>
      </c>
      <c r="K27" s="64">
        <v>1.6938878614830125E-2</v>
      </c>
      <c r="L27" s="64">
        <v>5.9872971003709446E-2</v>
      </c>
      <c r="M27" s="64">
        <v>1.6827794229720396E-2</v>
      </c>
    </row>
    <row r="28" spans="1:13">
      <c r="A28" s="11" t="s">
        <v>147</v>
      </c>
      <c r="B28" s="62">
        <v>24873.264780000001</v>
      </c>
      <c r="C28" s="62">
        <v>245846.03516999993</v>
      </c>
      <c r="D28" s="63">
        <v>23197.54477</v>
      </c>
      <c r="E28" s="63">
        <v>138192.45533000003</v>
      </c>
      <c r="F28" s="63">
        <v>15786.306289999999</v>
      </c>
      <c r="G28" s="63">
        <v>78253.915130000009</v>
      </c>
      <c r="H28" s="64">
        <v>2.4343630906742589E-2</v>
      </c>
      <c r="I28" s="64">
        <v>6.8365723656791267E-3</v>
      </c>
      <c r="J28" s="64">
        <v>2.5867013768026453E-2</v>
      </c>
      <c r="K28" s="64">
        <v>6.2085848140418873E-3</v>
      </c>
      <c r="L28" s="64">
        <v>3.7899295383556124E-2</v>
      </c>
      <c r="M28" s="64">
        <v>1.1918473774144058E-2</v>
      </c>
    </row>
    <row r="29" spans="1:13">
      <c r="A29" s="11" t="s">
        <v>148</v>
      </c>
      <c r="B29" s="62">
        <v>0</v>
      </c>
      <c r="C29" s="62">
        <v>0</v>
      </c>
      <c r="D29" s="63">
        <v>0</v>
      </c>
      <c r="E29" s="63">
        <v>0</v>
      </c>
      <c r="F29" s="63">
        <v>0</v>
      </c>
      <c r="G29" s="63">
        <v>0</v>
      </c>
      <c r="H29" s="64">
        <v>0</v>
      </c>
      <c r="I29" s="64">
        <v>0</v>
      </c>
      <c r="J29" s="64">
        <v>0</v>
      </c>
      <c r="K29" s="64">
        <v>0</v>
      </c>
      <c r="L29" s="64">
        <v>0</v>
      </c>
      <c r="M29" s="64">
        <v>0</v>
      </c>
    </row>
    <row r="30" spans="1:13">
      <c r="A30" s="12" t="s">
        <v>153</v>
      </c>
      <c r="B30" s="67">
        <v>1060567.9670500006</v>
      </c>
      <c r="C30" s="67">
        <v>1410487.5409499998</v>
      </c>
      <c r="D30" s="68">
        <v>1035449.2738299998</v>
      </c>
      <c r="E30" s="68">
        <v>1325021.7608799995</v>
      </c>
      <c r="F30" s="68">
        <v>1166648.9632599999</v>
      </c>
      <c r="G30" s="68">
        <v>996759.96803000011</v>
      </c>
      <c r="H30" s="61">
        <v>2.6586285401733311E-2</v>
      </c>
      <c r="I30" s="61">
        <v>7.3143970926713908E-3</v>
      </c>
      <c r="J30" s="61">
        <v>2.7339331608966962E-2</v>
      </c>
      <c r="K30" s="61">
        <v>7.6528110228480557E-3</v>
      </c>
      <c r="L30" s="61">
        <v>3.4433669956637443E-2</v>
      </c>
      <c r="M30" s="61">
        <v>9.5257569698164526E-3</v>
      </c>
    </row>
    <row r="31" spans="1:13">
      <c r="A31" s="11" t="s">
        <v>150</v>
      </c>
      <c r="B31" s="69">
        <v>521887.56652000011</v>
      </c>
      <c r="C31" s="69">
        <v>644469.36909999978</v>
      </c>
      <c r="D31" s="70">
        <v>513939.44030000002</v>
      </c>
      <c r="E31" s="70">
        <v>638458.05918999983</v>
      </c>
      <c r="F31" s="70">
        <v>670328.45301000006</v>
      </c>
      <c r="G31" s="70">
        <v>594426.3449100001</v>
      </c>
      <c r="H31" s="64">
        <v>4.7666978405633387E-2</v>
      </c>
      <c r="I31" s="64">
        <v>1.1782958721457258E-2</v>
      </c>
      <c r="J31" s="64">
        <v>4.811425088054757E-2</v>
      </c>
      <c r="K31" s="64">
        <v>1.2841487603203892E-2</v>
      </c>
      <c r="L31" s="64">
        <v>5.4460243299457846E-2</v>
      </c>
      <c r="M31" s="64">
        <v>1.2762813442662019E-2</v>
      </c>
    </row>
    <row r="32" spans="1:13">
      <c r="A32" s="11" t="s">
        <v>147</v>
      </c>
      <c r="B32" s="69">
        <v>538680.40053000045</v>
      </c>
      <c r="C32" s="69">
        <v>766018.17185000004</v>
      </c>
      <c r="D32" s="70">
        <v>521509.83352999983</v>
      </c>
      <c r="E32" s="70">
        <v>686563.7016899999</v>
      </c>
      <c r="F32" s="70">
        <v>496320.51024999988</v>
      </c>
      <c r="G32" s="70">
        <v>402333.62312</v>
      </c>
      <c r="H32" s="64">
        <v>6.162762359988843E-3</v>
      </c>
      <c r="I32" s="64">
        <v>3.554889551573502E-3</v>
      </c>
      <c r="J32" s="64">
        <v>6.8659872993440327E-3</v>
      </c>
      <c r="K32" s="64">
        <v>2.8276908321007974E-3</v>
      </c>
      <c r="L32" s="64">
        <v>7.385861835183488E-3</v>
      </c>
      <c r="M32" s="64">
        <v>4.7431796835851782E-3</v>
      </c>
    </row>
    <row r="33" spans="1:13">
      <c r="A33" s="11" t="s">
        <v>154</v>
      </c>
      <c r="B33" s="69">
        <v>0</v>
      </c>
      <c r="C33" s="69">
        <v>0</v>
      </c>
      <c r="D33" s="70">
        <v>0</v>
      </c>
      <c r="E33" s="70">
        <v>0</v>
      </c>
      <c r="F33" s="70">
        <v>0</v>
      </c>
      <c r="G33" s="70">
        <v>0</v>
      </c>
      <c r="H33" s="64">
        <v>0</v>
      </c>
      <c r="I33" s="64">
        <v>0</v>
      </c>
      <c r="J33" s="64">
        <v>0</v>
      </c>
      <c r="K33" s="64">
        <v>0</v>
      </c>
      <c r="L33" s="64">
        <v>0</v>
      </c>
      <c r="M33" s="64">
        <v>0</v>
      </c>
    </row>
    <row r="34" spans="1:13">
      <c r="B34" s="13"/>
    </row>
    <row r="35" spans="1:13">
      <c r="A35" s="164" t="s">
        <v>463</v>
      </c>
      <c r="B35" s="164"/>
      <c r="C35" s="164"/>
      <c r="D35" s="164"/>
      <c r="E35" s="164"/>
      <c r="F35" s="164"/>
      <c r="G35" s="164"/>
      <c r="H35" s="164"/>
      <c r="I35" s="164"/>
      <c r="J35" s="164"/>
      <c r="K35" s="164"/>
      <c r="L35" s="164"/>
      <c r="M35" s="164"/>
    </row>
    <row r="36" spans="1:13">
      <c r="A36" s="130"/>
      <c r="B36" s="130"/>
      <c r="C36" s="130"/>
      <c r="D36" s="130"/>
      <c r="E36" s="130"/>
      <c r="F36" s="130"/>
      <c r="G36" s="130"/>
      <c r="H36" s="130"/>
      <c r="I36" s="130"/>
      <c r="J36" s="130"/>
      <c r="K36" s="130"/>
      <c r="L36" s="130"/>
      <c r="M36" s="130"/>
    </row>
    <row r="37" spans="1:13" ht="53.25" customHeight="1">
      <c r="A37" s="165" t="s">
        <v>464</v>
      </c>
      <c r="B37" s="165"/>
      <c r="C37" s="165"/>
      <c r="D37" s="165"/>
      <c r="E37" s="165"/>
      <c r="F37" s="165"/>
      <c r="G37" s="165"/>
      <c r="H37" s="165"/>
      <c r="I37" s="165"/>
      <c r="J37" s="165"/>
      <c r="K37" s="165"/>
      <c r="L37" s="165"/>
      <c r="M37" s="165"/>
    </row>
    <row r="38" spans="1:13" ht="14.4" customHeight="1">
      <c r="A38" s="165" t="s">
        <v>155</v>
      </c>
      <c r="B38" s="165"/>
      <c r="C38" s="165"/>
      <c r="D38" s="165"/>
      <c r="E38" s="165"/>
      <c r="F38" s="165"/>
      <c r="G38" s="165"/>
      <c r="H38" s="165"/>
      <c r="I38" s="165"/>
      <c r="J38" s="165"/>
      <c r="K38" s="165"/>
      <c r="L38" s="165"/>
      <c r="M38" s="165"/>
    </row>
    <row r="39" spans="1:13" ht="14.4" customHeight="1">
      <c r="A39" s="165" t="s">
        <v>465</v>
      </c>
      <c r="B39" s="165"/>
      <c r="C39" s="165"/>
      <c r="D39" s="165"/>
      <c r="E39" s="165"/>
      <c r="F39" s="165"/>
      <c r="G39" s="165"/>
      <c r="H39" s="165"/>
      <c r="I39" s="165"/>
      <c r="J39" s="165"/>
      <c r="K39" s="165"/>
      <c r="L39" s="165"/>
      <c r="M39" s="165"/>
    </row>
    <row r="40" spans="1:13">
      <c r="A40" s="130"/>
      <c r="B40" s="130"/>
      <c r="C40" s="130"/>
      <c r="D40" s="130"/>
      <c r="E40" s="130"/>
      <c r="F40" s="131"/>
      <c r="G40" s="132"/>
      <c r="H40" s="132"/>
      <c r="I40" s="133"/>
      <c r="J40" s="133"/>
      <c r="K40" s="130"/>
      <c r="L40" s="130"/>
      <c r="M40" s="130"/>
    </row>
    <row r="41" spans="1:13">
      <c r="A41" s="125" t="s">
        <v>461</v>
      </c>
      <c r="B41" s="126"/>
      <c r="C41" s="130"/>
      <c r="D41" s="130"/>
      <c r="E41" s="130"/>
      <c r="F41" s="131"/>
      <c r="G41" s="132"/>
      <c r="H41" s="132"/>
      <c r="I41" s="133"/>
      <c r="J41" s="133"/>
      <c r="K41" s="130"/>
      <c r="L41" s="130"/>
      <c r="M41" s="130"/>
    </row>
    <row r="42" spans="1:13">
      <c r="A42" s="14" t="s">
        <v>156</v>
      </c>
      <c r="B42" s="15" t="s">
        <v>157</v>
      </c>
      <c r="C42" s="130"/>
      <c r="D42" s="130"/>
      <c r="E42" s="130"/>
      <c r="F42" s="131"/>
      <c r="G42" s="132"/>
      <c r="H42" s="132"/>
      <c r="I42" s="133"/>
      <c r="J42" s="133"/>
      <c r="K42" s="130"/>
      <c r="L42" s="130"/>
      <c r="M42" s="130"/>
    </row>
    <row r="43" spans="1:13">
      <c r="A43" s="125"/>
      <c r="B43" s="125"/>
      <c r="C43" s="130"/>
      <c r="D43" s="130"/>
      <c r="E43" s="130"/>
      <c r="F43" s="134"/>
      <c r="G43" s="135"/>
      <c r="H43" s="135"/>
      <c r="I43" s="136"/>
      <c r="J43" s="136"/>
      <c r="K43" s="130"/>
      <c r="L43" s="130"/>
      <c r="M43" s="130"/>
    </row>
    <row r="44" spans="1:13">
      <c r="A44" s="125" t="s">
        <v>462</v>
      </c>
      <c r="B44" s="129">
        <f>Anexa_1!C108</f>
        <v>44131</v>
      </c>
      <c r="C44" s="130"/>
      <c r="D44" s="130"/>
      <c r="E44" s="130"/>
      <c r="F44" s="130"/>
      <c r="G44" s="130"/>
      <c r="H44" s="130"/>
      <c r="I44" s="130"/>
      <c r="J44" s="130"/>
      <c r="K44" s="130"/>
      <c r="L44" s="130"/>
      <c r="M44" s="130"/>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1"/>
  <sheetViews>
    <sheetView topLeftCell="A16" zoomScale="90" zoomScaleNormal="90" workbookViewId="0">
      <selection activeCell="D10" sqref="D10:D48"/>
    </sheetView>
  </sheetViews>
  <sheetFormatPr defaultColWidth="11.44140625" defaultRowHeight="13.2"/>
  <cols>
    <col min="1" max="1" width="2.5546875" style="17" customWidth="1"/>
    <col min="2" max="2" width="8.33203125" style="17" customWidth="1"/>
    <col min="3" max="3" width="86.88671875" style="17" customWidth="1"/>
    <col min="4" max="4" width="16.5546875" style="17" customWidth="1"/>
    <col min="5" max="5" width="11.6640625" style="17" customWidth="1"/>
    <col min="6" max="16384" width="11.44140625" style="17"/>
  </cols>
  <sheetData>
    <row r="1" spans="1:4">
      <c r="A1" s="16"/>
      <c r="B1" s="16"/>
      <c r="C1" s="16"/>
      <c r="D1" s="16"/>
    </row>
    <row r="2" spans="1:4">
      <c r="A2" s="71"/>
      <c r="B2" s="175" t="s">
        <v>380</v>
      </c>
      <c r="C2" s="175"/>
      <c r="D2" s="71"/>
    </row>
    <row r="3" spans="1:4">
      <c r="A3" s="71"/>
      <c r="B3" s="176" t="s">
        <v>467</v>
      </c>
      <c r="C3" s="176"/>
      <c r="D3" s="71"/>
    </row>
    <row r="4" spans="1:4">
      <c r="A4" s="16"/>
      <c r="B4" s="16"/>
      <c r="C4" s="16"/>
      <c r="D4" s="16"/>
    </row>
    <row r="5" spans="1:4" ht="15">
      <c r="A5" s="18"/>
      <c r="B5" s="177" t="s">
        <v>159</v>
      </c>
      <c r="C5" s="177"/>
      <c r="D5" s="18"/>
    </row>
    <row r="6" spans="1:4">
      <c r="A6" s="16"/>
      <c r="B6" s="16"/>
      <c r="C6" s="16"/>
      <c r="D6" s="16"/>
    </row>
    <row r="7" spans="1:4">
      <c r="A7" s="16"/>
      <c r="B7" s="16"/>
      <c r="C7" s="16"/>
      <c r="D7" s="16"/>
    </row>
    <row r="8" spans="1:4" ht="33.450000000000003" customHeight="1">
      <c r="A8" s="72"/>
      <c r="B8" s="19" t="s">
        <v>160</v>
      </c>
      <c r="C8" s="20" t="s">
        <v>161</v>
      </c>
      <c r="D8" s="19" t="s">
        <v>4</v>
      </c>
    </row>
    <row r="9" spans="1:4">
      <c r="A9" s="72"/>
      <c r="B9" s="21" t="s">
        <v>28</v>
      </c>
      <c r="C9" s="21" t="s">
        <v>29</v>
      </c>
      <c r="D9" s="22" t="s">
        <v>162</v>
      </c>
    </row>
    <row r="10" spans="1:4">
      <c r="A10" s="72"/>
      <c r="B10" s="23" t="s">
        <v>162</v>
      </c>
      <c r="C10" s="24" t="s">
        <v>163</v>
      </c>
      <c r="D10" s="73">
        <v>595948573.40217602</v>
      </c>
    </row>
    <row r="11" spans="1:4">
      <c r="A11" s="72"/>
      <c r="B11" s="25" t="s">
        <v>164</v>
      </c>
      <c r="C11" s="26" t="s">
        <v>165</v>
      </c>
      <c r="D11" s="74">
        <v>137989978.31399998</v>
      </c>
    </row>
    <row r="12" spans="1:4">
      <c r="A12" s="72"/>
      <c r="B12" s="25" t="s">
        <v>166</v>
      </c>
      <c r="C12" s="26" t="s">
        <v>167</v>
      </c>
      <c r="D12" s="74">
        <v>211509804.74000001</v>
      </c>
    </row>
    <row r="13" spans="1:4">
      <c r="A13" s="72"/>
      <c r="B13" s="25" t="s">
        <v>168</v>
      </c>
      <c r="C13" s="26" t="s">
        <v>169</v>
      </c>
      <c r="D13" s="74">
        <v>246448790.348176</v>
      </c>
    </row>
    <row r="14" spans="1:4">
      <c r="A14" s="72"/>
      <c r="B14" s="23" t="s">
        <v>170</v>
      </c>
      <c r="C14" s="24" t="s">
        <v>171</v>
      </c>
      <c r="D14" s="73">
        <v>785924.770625</v>
      </c>
    </row>
    <row r="15" spans="1:4">
      <c r="A15" s="72"/>
      <c r="B15" s="25" t="s">
        <v>172</v>
      </c>
      <c r="C15" s="26" t="s">
        <v>173</v>
      </c>
      <c r="D15" s="74">
        <v>785924.770625</v>
      </c>
    </row>
    <row r="16" spans="1:4">
      <c r="A16" s="72"/>
      <c r="B16" s="25" t="s">
        <v>174</v>
      </c>
      <c r="C16" s="26" t="s">
        <v>0</v>
      </c>
      <c r="D16" s="74">
        <v>0</v>
      </c>
    </row>
    <row r="17" spans="1:4">
      <c r="A17" s="72"/>
      <c r="B17" s="25" t="s">
        <v>175</v>
      </c>
      <c r="C17" s="26" t="s">
        <v>176</v>
      </c>
      <c r="D17" s="74">
        <v>0</v>
      </c>
    </row>
    <row r="18" spans="1:4">
      <c r="A18" s="72"/>
      <c r="B18" s="25" t="s">
        <v>177</v>
      </c>
      <c r="C18" s="26" t="s">
        <v>178</v>
      </c>
      <c r="D18" s="74">
        <v>0</v>
      </c>
    </row>
    <row r="19" spans="1:4" ht="12.75" customHeight="1">
      <c r="A19" s="72"/>
      <c r="B19" s="23" t="s">
        <v>179</v>
      </c>
      <c r="C19" s="24" t="s">
        <v>180</v>
      </c>
      <c r="D19" s="73">
        <v>0</v>
      </c>
    </row>
    <row r="20" spans="1:4">
      <c r="A20" s="72"/>
      <c r="B20" s="25" t="s">
        <v>181</v>
      </c>
      <c r="C20" s="26" t="s">
        <v>0</v>
      </c>
      <c r="D20" s="74">
        <v>0</v>
      </c>
    </row>
    <row r="21" spans="1:4">
      <c r="A21" s="72"/>
      <c r="B21" s="25" t="s">
        <v>182</v>
      </c>
      <c r="C21" s="26" t="s">
        <v>176</v>
      </c>
      <c r="D21" s="74">
        <v>0</v>
      </c>
    </row>
    <row r="22" spans="1:4">
      <c r="A22" s="72"/>
      <c r="B22" s="25" t="s">
        <v>183</v>
      </c>
      <c r="C22" s="26" t="s">
        <v>178</v>
      </c>
      <c r="D22" s="74">
        <v>0</v>
      </c>
    </row>
    <row r="23" spans="1:4">
      <c r="A23" s="72"/>
      <c r="B23" s="23" t="s">
        <v>184</v>
      </c>
      <c r="C23" s="24" t="s">
        <v>185</v>
      </c>
      <c r="D23" s="73">
        <v>0</v>
      </c>
    </row>
    <row r="24" spans="1:4">
      <c r="A24" s="72"/>
      <c r="B24" s="25" t="s">
        <v>186</v>
      </c>
      <c r="C24" s="26" t="s">
        <v>176</v>
      </c>
      <c r="D24" s="74">
        <v>0</v>
      </c>
    </row>
    <row r="25" spans="1:4">
      <c r="A25" s="72"/>
      <c r="B25" s="25" t="s">
        <v>187</v>
      </c>
      <c r="C25" s="26" t="s">
        <v>178</v>
      </c>
      <c r="D25" s="74">
        <v>0</v>
      </c>
    </row>
    <row r="26" spans="1:4">
      <c r="A26" s="72"/>
      <c r="B26" s="23" t="s">
        <v>188</v>
      </c>
      <c r="C26" s="24" t="s">
        <v>189</v>
      </c>
      <c r="D26" s="73">
        <v>1200000</v>
      </c>
    </row>
    <row r="27" spans="1:4">
      <c r="A27" s="72"/>
      <c r="B27" s="25" t="s">
        <v>190</v>
      </c>
      <c r="C27" s="26" t="s">
        <v>0</v>
      </c>
      <c r="D27" s="74">
        <v>1200000</v>
      </c>
    </row>
    <row r="28" spans="1:4">
      <c r="A28" s="72"/>
      <c r="B28" s="25" t="s">
        <v>191</v>
      </c>
      <c r="C28" s="26" t="s">
        <v>176</v>
      </c>
      <c r="D28" s="74">
        <v>0</v>
      </c>
    </row>
    <row r="29" spans="1:4">
      <c r="A29" s="72"/>
      <c r="B29" s="25" t="s">
        <v>192</v>
      </c>
      <c r="C29" s="26" t="s">
        <v>178</v>
      </c>
      <c r="D29" s="74">
        <v>0</v>
      </c>
    </row>
    <row r="30" spans="1:4">
      <c r="A30" s="72"/>
      <c r="B30" s="23" t="s">
        <v>193</v>
      </c>
      <c r="C30" s="24" t="s">
        <v>194</v>
      </c>
      <c r="D30" s="73">
        <v>3796129985.0292683</v>
      </c>
    </row>
    <row r="31" spans="1:4">
      <c r="A31" s="72"/>
      <c r="B31" s="25" t="s">
        <v>195</v>
      </c>
      <c r="C31" s="26" t="s">
        <v>176</v>
      </c>
      <c r="D31" s="74">
        <v>529785691.65999997</v>
      </c>
    </row>
    <row r="32" spans="1:4">
      <c r="A32" s="72"/>
      <c r="B32" s="25" t="s">
        <v>196</v>
      </c>
      <c r="C32" s="26" t="s">
        <v>178</v>
      </c>
      <c r="D32" s="74">
        <v>2917202870.7017422</v>
      </c>
    </row>
    <row r="33" spans="1:4">
      <c r="A33" s="72"/>
      <c r="B33" s="23" t="s">
        <v>197</v>
      </c>
      <c r="C33" s="24" t="s">
        <v>198</v>
      </c>
      <c r="D33" s="74">
        <v>349141422.66752601</v>
      </c>
    </row>
    <row r="34" spans="1:4">
      <c r="A34" s="72"/>
      <c r="B34" s="23" t="s">
        <v>199</v>
      </c>
      <c r="C34" s="24" t="s">
        <v>200</v>
      </c>
      <c r="D34" s="75" t="s">
        <v>201</v>
      </c>
    </row>
    <row r="35" spans="1:4" ht="26.4">
      <c r="A35" s="72"/>
      <c r="B35" s="23" t="s">
        <v>202</v>
      </c>
      <c r="C35" s="24" t="s">
        <v>203</v>
      </c>
      <c r="D35" s="75" t="s">
        <v>201</v>
      </c>
    </row>
    <row r="36" spans="1:4">
      <c r="A36" s="72"/>
      <c r="B36" s="23" t="s">
        <v>204</v>
      </c>
      <c r="C36" s="28" t="s">
        <v>205</v>
      </c>
      <c r="D36" s="73">
        <v>0</v>
      </c>
    </row>
    <row r="37" spans="1:4">
      <c r="A37" s="72"/>
      <c r="B37" s="23" t="s">
        <v>206</v>
      </c>
      <c r="C37" s="28" t="s">
        <v>24</v>
      </c>
      <c r="D37" s="73">
        <v>27261991.650000013</v>
      </c>
    </row>
    <row r="38" spans="1:4">
      <c r="A38" s="72"/>
      <c r="B38" s="25" t="s">
        <v>207</v>
      </c>
      <c r="C38" s="29" t="s">
        <v>24</v>
      </c>
      <c r="D38" s="74">
        <v>27261991.650000013</v>
      </c>
    </row>
    <row r="39" spans="1:4">
      <c r="A39" s="72"/>
      <c r="B39" s="25" t="s">
        <v>208</v>
      </c>
      <c r="C39" s="29" t="s">
        <v>209</v>
      </c>
      <c r="D39" s="74">
        <v>0</v>
      </c>
    </row>
    <row r="40" spans="1:4">
      <c r="A40" s="72"/>
      <c r="B40" s="23" t="s">
        <v>210</v>
      </c>
      <c r="C40" s="28" t="s">
        <v>25</v>
      </c>
      <c r="D40" s="73">
        <v>1761077.08</v>
      </c>
    </row>
    <row r="41" spans="1:4">
      <c r="A41" s="72"/>
      <c r="B41" s="25" t="s">
        <v>211</v>
      </c>
      <c r="C41" s="29" t="s">
        <v>1</v>
      </c>
      <c r="D41" s="74">
        <v>0</v>
      </c>
    </row>
    <row r="42" spans="1:4">
      <c r="A42" s="72"/>
      <c r="B42" s="25" t="s">
        <v>212</v>
      </c>
      <c r="C42" s="29" t="s">
        <v>2</v>
      </c>
      <c r="D42" s="74">
        <v>1761077.08</v>
      </c>
    </row>
    <row r="43" spans="1:4">
      <c r="A43" s="72"/>
      <c r="B43" s="23" t="s">
        <v>213</v>
      </c>
      <c r="C43" s="28" t="s">
        <v>214</v>
      </c>
      <c r="D43" s="73">
        <v>8099582.1500000004</v>
      </c>
    </row>
    <row r="44" spans="1:4">
      <c r="A44" s="72"/>
      <c r="B44" s="25" t="s">
        <v>215</v>
      </c>
      <c r="C44" s="29" t="s">
        <v>216</v>
      </c>
      <c r="D44" s="74">
        <v>5768378</v>
      </c>
    </row>
    <row r="45" spans="1:4">
      <c r="A45" s="72"/>
      <c r="B45" s="25" t="s">
        <v>217</v>
      </c>
      <c r="C45" s="29" t="s">
        <v>218</v>
      </c>
      <c r="D45" s="74">
        <v>2331204.15</v>
      </c>
    </row>
    <row r="46" spans="1:4">
      <c r="A46" s="72"/>
      <c r="B46" s="23" t="s">
        <v>219</v>
      </c>
      <c r="C46" s="28" t="s">
        <v>3</v>
      </c>
      <c r="D46" s="73">
        <v>27750606.080496997</v>
      </c>
    </row>
    <row r="47" spans="1:4">
      <c r="A47" s="72"/>
      <c r="B47" s="23" t="s">
        <v>220</v>
      </c>
      <c r="C47" s="28" t="s">
        <v>221</v>
      </c>
      <c r="D47" s="76">
        <v>0</v>
      </c>
    </row>
    <row r="48" spans="1:4">
      <c r="A48" s="72"/>
      <c r="B48" s="23" t="s">
        <v>222</v>
      </c>
      <c r="C48" s="28" t="s">
        <v>26</v>
      </c>
      <c r="D48" s="73">
        <v>4458937740.1625681</v>
      </c>
    </row>
    <row r="51" spans="4:4">
      <c r="D51" s="30"/>
    </row>
  </sheetData>
  <mergeCells count="3">
    <mergeCell ref="B2:C2"/>
    <mergeCell ref="B3:C3"/>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zoomScale="90" zoomScaleNormal="90" workbookViewId="0">
      <selection activeCell="B3" sqref="B3:C3"/>
    </sheetView>
  </sheetViews>
  <sheetFormatPr defaultColWidth="11.44140625" defaultRowHeight="13.2"/>
  <cols>
    <col min="1" max="1" width="4.5546875" style="17" customWidth="1"/>
    <col min="2" max="2" width="8.33203125" style="17" customWidth="1"/>
    <col min="3" max="3" width="93" style="17" customWidth="1"/>
    <col min="4" max="4" width="18.33203125" style="17" customWidth="1"/>
    <col min="5" max="5" width="11.88671875" style="17" bestFit="1" customWidth="1"/>
    <col min="6" max="16384" width="11.44140625" style="17"/>
  </cols>
  <sheetData>
    <row r="1" spans="1:4">
      <c r="A1" s="16"/>
      <c r="B1" s="31"/>
      <c r="C1" s="31"/>
      <c r="D1" s="16"/>
    </row>
    <row r="2" spans="1:4">
      <c r="A2" s="16"/>
      <c r="B2" s="178" t="s">
        <v>380</v>
      </c>
      <c r="C2" s="178"/>
      <c r="D2" s="31"/>
    </row>
    <row r="3" spans="1:4">
      <c r="A3" s="16"/>
      <c r="B3" s="179" t="str">
        <f>"La situatia din "&amp;TEXT(RIGHT('f01.01'!B3,10),"dd.mm.yyy")</f>
        <v>La situatia din 30.09.2020</v>
      </c>
      <c r="C3" s="179"/>
      <c r="D3" s="16"/>
    </row>
    <row r="4" spans="1:4">
      <c r="A4" s="16"/>
      <c r="B4" s="16"/>
      <c r="C4" s="16"/>
      <c r="D4" s="16"/>
    </row>
    <row r="5" spans="1:4" ht="13.8">
      <c r="A5" s="16"/>
      <c r="B5" s="180" t="s">
        <v>223</v>
      </c>
      <c r="C5" s="181"/>
      <c r="D5" s="180"/>
    </row>
    <row r="6" spans="1:4">
      <c r="A6" s="16"/>
      <c r="B6" s="16"/>
      <c r="C6" s="16"/>
      <c r="D6" s="16"/>
    </row>
    <row r="7" spans="1:4">
      <c r="A7" s="16"/>
      <c r="B7" s="16"/>
      <c r="C7" s="16"/>
      <c r="D7" s="16"/>
    </row>
    <row r="8" spans="1:4" ht="34.200000000000003" customHeight="1">
      <c r="A8" s="72"/>
      <c r="B8" s="19" t="s">
        <v>160</v>
      </c>
      <c r="C8" s="20" t="s">
        <v>161</v>
      </c>
      <c r="D8" s="19" t="s">
        <v>4</v>
      </c>
    </row>
    <row r="9" spans="1:4" ht="14.25" customHeight="1">
      <c r="A9" s="72"/>
      <c r="B9" s="21" t="s">
        <v>28</v>
      </c>
      <c r="C9" s="32" t="s">
        <v>29</v>
      </c>
      <c r="D9" s="33" t="s">
        <v>162</v>
      </c>
    </row>
    <row r="10" spans="1:4" s="35" customFormat="1">
      <c r="A10" s="34"/>
      <c r="B10" s="23" t="s">
        <v>162</v>
      </c>
      <c r="C10" s="24" t="s">
        <v>224</v>
      </c>
      <c r="D10" s="76">
        <v>276600</v>
      </c>
    </row>
    <row r="11" spans="1:4">
      <c r="A11" s="72"/>
      <c r="B11" s="25" t="s">
        <v>164</v>
      </c>
      <c r="C11" s="26" t="s">
        <v>173</v>
      </c>
      <c r="D11" s="77">
        <v>276600</v>
      </c>
    </row>
    <row r="12" spans="1:4">
      <c r="A12" s="72"/>
      <c r="B12" s="25" t="s">
        <v>166</v>
      </c>
      <c r="C12" s="26" t="s">
        <v>225</v>
      </c>
      <c r="D12" s="77">
        <v>0</v>
      </c>
    </row>
    <row r="13" spans="1:4">
      <c r="A13" s="72"/>
      <c r="B13" s="25" t="s">
        <v>168</v>
      </c>
      <c r="C13" s="26" t="s">
        <v>5</v>
      </c>
      <c r="D13" s="77">
        <v>0</v>
      </c>
    </row>
    <row r="14" spans="1:4">
      <c r="A14" s="72"/>
      <c r="B14" s="25" t="s">
        <v>170</v>
      </c>
      <c r="C14" s="26" t="s">
        <v>226</v>
      </c>
      <c r="D14" s="77">
        <v>0</v>
      </c>
    </row>
    <row r="15" spans="1:4">
      <c r="A15" s="72"/>
      <c r="B15" s="25" t="s">
        <v>172</v>
      </c>
      <c r="C15" s="26" t="s">
        <v>6</v>
      </c>
      <c r="D15" s="77">
        <v>0</v>
      </c>
    </row>
    <row r="16" spans="1:4" s="35" customFormat="1">
      <c r="A16" s="34"/>
      <c r="B16" s="23" t="s">
        <v>174</v>
      </c>
      <c r="C16" s="24" t="s">
        <v>227</v>
      </c>
      <c r="D16" s="76">
        <v>0</v>
      </c>
    </row>
    <row r="17" spans="1:4">
      <c r="A17" s="72"/>
      <c r="B17" s="25" t="s">
        <v>175</v>
      </c>
      <c r="C17" s="26" t="s">
        <v>5</v>
      </c>
      <c r="D17" s="77">
        <v>0</v>
      </c>
    </row>
    <row r="18" spans="1:4">
      <c r="A18" s="72"/>
      <c r="B18" s="25" t="s">
        <v>177</v>
      </c>
      <c r="C18" s="26" t="s">
        <v>226</v>
      </c>
      <c r="D18" s="77">
        <v>0</v>
      </c>
    </row>
    <row r="19" spans="1:4">
      <c r="A19" s="72"/>
      <c r="B19" s="25" t="s">
        <v>184</v>
      </c>
      <c r="C19" s="26" t="s">
        <v>6</v>
      </c>
      <c r="D19" s="77">
        <v>0</v>
      </c>
    </row>
    <row r="20" spans="1:4" s="35" customFormat="1">
      <c r="A20" s="34"/>
      <c r="B20" s="23" t="s">
        <v>228</v>
      </c>
      <c r="C20" s="24" t="s">
        <v>229</v>
      </c>
      <c r="D20" s="76">
        <v>3831767294.0660586</v>
      </c>
    </row>
    <row r="21" spans="1:4">
      <c r="A21" s="72"/>
      <c r="B21" s="25" t="s">
        <v>186</v>
      </c>
      <c r="C21" s="26" t="s">
        <v>5</v>
      </c>
      <c r="D21" s="77">
        <v>2473273816.5821514</v>
      </c>
    </row>
    <row r="22" spans="1:4">
      <c r="A22" s="72"/>
      <c r="B22" s="25" t="s">
        <v>187</v>
      </c>
      <c r="C22" s="26" t="s">
        <v>226</v>
      </c>
      <c r="D22" s="77">
        <v>0</v>
      </c>
    </row>
    <row r="23" spans="1:4">
      <c r="A23" s="72"/>
      <c r="B23" s="25" t="s">
        <v>230</v>
      </c>
      <c r="C23" s="26" t="s">
        <v>6</v>
      </c>
      <c r="D23" s="77">
        <v>1358493477.4839072</v>
      </c>
    </row>
    <row r="24" spans="1:4" s="35" customFormat="1" ht="19.2" customHeight="1">
      <c r="A24" s="34"/>
      <c r="B24" s="23" t="s">
        <v>231</v>
      </c>
      <c r="C24" s="24" t="s">
        <v>200</v>
      </c>
      <c r="D24" s="75" t="s">
        <v>201</v>
      </c>
    </row>
    <row r="25" spans="1:4" s="35" customFormat="1" ht="26.4">
      <c r="A25" s="34"/>
      <c r="B25" s="23" t="s">
        <v>232</v>
      </c>
      <c r="C25" s="24" t="s">
        <v>203</v>
      </c>
      <c r="D25" s="75" t="s">
        <v>201</v>
      </c>
    </row>
    <row r="26" spans="1:4" s="35" customFormat="1">
      <c r="A26" s="34"/>
      <c r="B26" s="23" t="s">
        <v>233</v>
      </c>
      <c r="C26" s="24" t="s">
        <v>7</v>
      </c>
      <c r="D26" s="76">
        <v>8381571.8265359998</v>
      </c>
    </row>
    <row r="27" spans="1:4">
      <c r="A27" s="72"/>
      <c r="B27" s="25" t="s">
        <v>234</v>
      </c>
      <c r="C27" s="26" t="s">
        <v>235</v>
      </c>
      <c r="D27" s="77">
        <v>0</v>
      </c>
    </row>
    <row r="28" spans="1:4">
      <c r="A28" s="72"/>
      <c r="B28" s="25" t="s">
        <v>236</v>
      </c>
      <c r="C28" s="26" t="s">
        <v>237</v>
      </c>
      <c r="D28" s="77">
        <v>0</v>
      </c>
    </row>
    <row r="29" spans="1:4">
      <c r="A29" s="72"/>
      <c r="B29" s="25" t="s">
        <v>238</v>
      </c>
      <c r="C29" s="26" t="s">
        <v>8</v>
      </c>
      <c r="D29" s="77">
        <v>0</v>
      </c>
    </row>
    <row r="30" spans="1:4">
      <c r="A30" s="72"/>
      <c r="B30" s="25" t="s">
        <v>239</v>
      </c>
      <c r="C30" s="26" t="s">
        <v>240</v>
      </c>
      <c r="D30" s="77">
        <v>0</v>
      </c>
    </row>
    <row r="31" spans="1:4">
      <c r="A31" s="72"/>
      <c r="B31" s="25" t="s">
        <v>241</v>
      </c>
      <c r="C31" s="26" t="s">
        <v>242</v>
      </c>
      <c r="D31" s="77">
        <v>3839015.0170360003</v>
      </c>
    </row>
    <row r="32" spans="1:4">
      <c r="A32" s="72"/>
      <c r="B32" s="25" t="s">
        <v>243</v>
      </c>
      <c r="C32" s="26" t="s">
        <v>9</v>
      </c>
      <c r="D32" s="77">
        <v>4542556.8094999995</v>
      </c>
    </row>
    <row r="33" spans="1:5" s="35" customFormat="1">
      <c r="A33" s="34"/>
      <c r="B33" s="23" t="s">
        <v>199</v>
      </c>
      <c r="C33" s="24" t="s">
        <v>10</v>
      </c>
      <c r="D33" s="76">
        <v>349861.15</v>
      </c>
    </row>
    <row r="34" spans="1:5">
      <c r="A34" s="72"/>
      <c r="B34" s="25" t="s">
        <v>202</v>
      </c>
      <c r="C34" s="26" t="s">
        <v>11</v>
      </c>
      <c r="D34" s="74">
        <v>349861.15</v>
      </c>
    </row>
    <row r="35" spans="1:5">
      <c r="A35" s="72"/>
      <c r="B35" s="25" t="s">
        <v>204</v>
      </c>
      <c r="C35" s="26" t="s">
        <v>12</v>
      </c>
      <c r="D35" s="77">
        <v>0</v>
      </c>
    </row>
    <row r="36" spans="1:5" s="35" customFormat="1">
      <c r="A36" s="34"/>
      <c r="B36" s="23" t="s">
        <v>206</v>
      </c>
      <c r="C36" s="24" t="s">
        <v>14</v>
      </c>
      <c r="D36" s="75" t="s">
        <v>201</v>
      </c>
    </row>
    <row r="37" spans="1:5" s="35" customFormat="1">
      <c r="A37" s="34"/>
      <c r="B37" s="23" t="s">
        <v>207</v>
      </c>
      <c r="C37" s="24" t="s">
        <v>13</v>
      </c>
      <c r="D37" s="76">
        <v>32928791.449972082</v>
      </c>
    </row>
    <row r="38" spans="1:5" s="36" customFormat="1">
      <c r="A38" s="72"/>
      <c r="B38" s="25" t="s">
        <v>208</v>
      </c>
      <c r="C38" s="26" t="s">
        <v>244</v>
      </c>
      <c r="D38" s="77">
        <v>0</v>
      </c>
    </row>
    <row r="39" spans="1:5" s="35" customFormat="1">
      <c r="A39" s="34"/>
      <c r="B39" s="23" t="s">
        <v>210</v>
      </c>
      <c r="C39" s="24" t="s">
        <v>27</v>
      </c>
      <c r="D39" s="73">
        <v>3873704118.4925661</v>
      </c>
    </row>
    <row r="40" spans="1:5">
      <c r="E40" s="37"/>
    </row>
    <row r="42" spans="1:5">
      <c r="D42" s="38"/>
    </row>
  </sheetData>
  <mergeCells count="3">
    <mergeCell ref="B2:C2"/>
    <mergeCell ref="B3:C3"/>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2"/>
  <sheetViews>
    <sheetView zoomScale="90" zoomScaleNormal="90" workbookViewId="0">
      <selection activeCell="D10" sqref="D10:D50"/>
    </sheetView>
  </sheetViews>
  <sheetFormatPr defaultColWidth="11.44140625" defaultRowHeight="13.2"/>
  <cols>
    <col min="1" max="1" width="4.44140625" style="17" customWidth="1"/>
    <col min="2" max="2" width="8.33203125" style="17" customWidth="1"/>
    <col min="3" max="3" width="72.5546875" style="17" customWidth="1"/>
    <col min="4" max="4" width="17.5546875" style="17" customWidth="1"/>
    <col min="5" max="16384" width="11.44140625" style="17"/>
  </cols>
  <sheetData>
    <row r="1" spans="1:4">
      <c r="A1" s="16"/>
      <c r="B1" s="16"/>
      <c r="C1" s="16"/>
      <c r="D1" s="72"/>
    </row>
    <row r="2" spans="1:4">
      <c r="A2" s="16"/>
      <c r="B2" s="178" t="s">
        <v>380</v>
      </c>
      <c r="C2" s="178"/>
      <c r="D2" s="72"/>
    </row>
    <row r="3" spans="1:4">
      <c r="A3" s="16"/>
      <c r="B3" s="179" t="str">
        <f>"La situatia din "&amp;TEXT(RIGHT('f01.01'!B3,10),"dd.mm.yyy")</f>
        <v>La situatia din 30.09.2020</v>
      </c>
      <c r="C3" s="179"/>
      <c r="D3" s="72"/>
    </row>
    <row r="4" spans="1:4">
      <c r="A4" s="16"/>
      <c r="B4" s="16"/>
      <c r="C4" s="16"/>
      <c r="D4" s="72"/>
    </row>
    <row r="5" spans="1:4" ht="15">
      <c r="A5" s="16"/>
      <c r="B5" s="177" t="s">
        <v>245</v>
      </c>
      <c r="C5" s="181"/>
      <c r="D5" s="182"/>
    </row>
    <row r="6" spans="1:4">
      <c r="A6" s="72"/>
      <c r="B6" s="72"/>
      <c r="C6" s="72"/>
      <c r="D6" s="72"/>
    </row>
    <row r="7" spans="1:4">
      <c r="A7" s="72"/>
      <c r="B7" s="72"/>
      <c r="C7" s="72"/>
      <c r="D7" s="72"/>
    </row>
    <row r="8" spans="1:4" ht="30.15" customHeight="1">
      <c r="A8" s="72"/>
      <c r="B8" s="19" t="s">
        <v>160</v>
      </c>
      <c r="C8" s="20" t="s">
        <v>161</v>
      </c>
      <c r="D8" s="19" t="s">
        <v>4</v>
      </c>
    </row>
    <row r="9" spans="1:4">
      <c r="A9" s="72"/>
      <c r="B9" s="39" t="s">
        <v>28</v>
      </c>
      <c r="C9" s="39" t="s">
        <v>29</v>
      </c>
      <c r="D9" s="40" t="s">
        <v>162</v>
      </c>
    </row>
    <row r="10" spans="1:4">
      <c r="A10" s="72"/>
      <c r="B10" s="23" t="s">
        <v>162</v>
      </c>
      <c r="C10" s="24" t="s">
        <v>15</v>
      </c>
      <c r="D10" s="78">
        <v>406550000</v>
      </c>
    </row>
    <row r="11" spans="1:4">
      <c r="A11" s="72"/>
      <c r="B11" s="25" t="s">
        <v>164</v>
      </c>
      <c r="C11" s="26" t="s">
        <v>16</v>
      </c>
      <c r="D11" s="79">
        <v>406550000</v>
      </c>
    </row>
    <row r="12" spans="1:4">
      <c r="A12" s="72"/>
      <c r="B12" s="25" t="s">
        <v>166</v>
      </c>
      <c r="C12" s="26" t="s">
        <v>17</v>
      </c>
      <c r="D12" s="80" t="s">
        <v>201</v>
      </c>
    </row>
    <row r="13" spans="1:4">
      <c r="A13" s="72"/>
      <c r="B13" s="23" t="s">
        <v>168</v>
      </c>
      <c r="C13" s="24" t="s">
        <v>246</v>
      </c>
      <c r="D13" s="78">
        <v>0</v>
      </c>
    </row>
    <row r="14" spans="1:4">
      <c r="A14" s="72"/>
      <c r="B14" s="23" t="s">
        <v>170</v>
      </c>
      <c r="C14" s="24" t="s">
        <v>247</v>
      </c>
      <c r="D14" s="78">
        <v>0</v>
      </c>
    </row>
    <row r="15" spans="1:4">
      <c r="A15" s="72"/>
      <c r="B15" s="25" t="s">
        <v>172</v>
      </c>
      <c r="C15" s="26" t="s">
        <v>18</v>
      </c>
      <c r="D15" s="79">
        <v>0</v>
      </c>
    </row>
    <row r="16" spans="1:4">
      <c r="A16" s="72"/>
      <c r="B16" s="25" t="s">
        <v>174</v>
      </c>
      <c r="C16" s="26" t="s">
        <v>248</v>
      </c>
      <c r="D16" s="79">
        <v>0</v>
      </c>
    </row>
    <row r="17" spans="1:4">
      <c r="A17" s="72"/>
      <c r="B17" s="23" t="s">
        <v>175</v>
      </c>
      <c r="C17" s="24" t="s">
        <v>249</v>
      </c>
      <c r="D17" s="78">
        <v>0</v>
      </c>
    </row>
    <row r="18" spans="1:4">
      <c r="A18" s="72"/>
      <c r="B18" s="23" t="s">
        <v>177</v>
      </c>
      <c r="C18" s="24" t="s">
        <v>250</v>
      </c>
      <c r="D18" s="78">
        <v>0</v>
      </c>
    </row>
    <row r="19" spans="1:4">
      <c r="A19" s="72"/>
      <c r="B19" s="25" t="s">
        <v>251</v>
      </c>
      <c r="C19" s="26" t="s">
        <v>252</v>
      </c>
      <c r="D19" s="79">
        <v>0</v>
      </c>
    </row>
    <row r="20" spans="1:4">
      <c r="A20" s="72"/>
      <c r="B20" s="25" t="s">
        <v>184</v>
      </c>
      <c r="C20" s="41" t="s">
        <v>24</v>
      </c>
      <c r="D20" s="79">
        <v>0</v>
      </c>
    </row>
    <row r="21" spans="1:4">
      <c r="A21" s="72"/>
      <c r="B21" s="25" t="s">
        <v>228</v>
      </c>
      <c r="C21" s="41" t="s">
        <v>25</v>
      </c>
      <c r="D21" s="79">
        <v>0</v>
      </c>
    </row>
    <row r="22" spans="1:4">
      <c r="A22" s="72"/>
      <c r="B22" s="25" t="s">
        <v>186</v>
      </c>
      <c r="C22" s="41" t="s">
        <v>253</v>
      </c>
      <c r="D22" s="79">
        <v>0</v>
      </c>
    </row>
    <row r="23" spans="1:4" ht="27" customHeight="1">
      <c r="A23" s="72"/>
      <c r="B23" s="25" t="s">
        <v>254</v>
      </c>
      <c r="C23" s="41" t="s">
        <v>221</v>
      </c>
      <c r="D23" s="79">
        <v>0</v>
      </c>
    </row>
    <row r="24" spans="1:4" ht="27" customHeight="1">
      <c r="A24" s="72"/>
      <c r="B24" s="25" t="s">
        <v>255</v>
      </c>
      <c r="C24" s="41" t="s">
        <v>256</v>
      </c>
      <c r="D24" s="79">
        <v>0</v>
      </c>
    </row>
    <row r="25" spans="1:4" ht="30.9" customHeight="1">
      <c r="A25" s="72"/>
      <c r="B25" s="25" t="s">
        <v>212</v>
      </c>
      <c r="C25" s="41" t="s">
        <v>257</v>
      </c>
      <c r="D25" s="79">
        <v>0</v>
      </c>
    </row>
    <row r="26" spans="1:4" ht="39.6">
      <c r="A26" s="72"/>
      <c r="B26" s="25" t="s">
        <v>213</v>
      </c>
      <c r="C26" s="41" t="s">
        <v>258</v>
      </c>
      <c r="D26" s="79">
        <v>0</v>
      </c>
    </row>
    <row r="27" spans="1:4" ht="39.6">
      <c r="A27" s="72"/>
      <c r="B27" s="25" t="s">
        <v>215</v>
      </c>
      <c r="C27" s="41" t="s">
        <v>259</v>
      </c>
      <c r="D27" s="80" t="s">
        <v>201</v>
      </c>
    </row>
    <row r="28" spans="1:4" ht="39.6">
      <c r="A28" s="72"/>
      <c r="B28" s="25" t="s">
        <v>217</v>
      </c>
      <c r="C28" s="41" t="s">
        <v>260</v>
      </c>
      <c r="D28" s="80" t="s">
        <v>201</v>
      </c>
    </row>
    <row r="29" spans="1:4" ht="26.4">
      <c r="A29" s="72"/>
      <c r="B29" s="25" t="s">
        <v>219</v>
      </c>
      <c r="C29" s="41" t="s">
        <v>261</v>
      </c>
      <c r="D29" s="79">
        <v>0</v>
      </c>
    </row>
    <row r="30" spans="1:4" ht="14.25" customHeight="1">
      <c r="A30" s="72"/>
      <c r="B30" s="25" t="s">
        <v>262</v>
      </c>
      <c r="C30" s="41" t="s">
        <v>263</v>
      </c>
      <c r="D30" s="79">
        <v>0</v>
      </c>
    </row>
    <row r="31" spans="1:4">
      <c r="A31" s="72"/>
      <c r="B31" s="25" t="s">
        <v>187</v>
      </c>
      <c r="C31" s="41" t="s">
        <v>264</v>
      </c>
      <c r="D31" s="80" t="s">
        <v>201</v>
      </c>
    </row>
    <row r="32" spans="1:4">
      <c r="A32" s="72"/>
      <c r="B32" s="25" t="s">
        <v>230</v>
      </c>
      <c r="C32" s="41" t="s">
        <v>265</v>
      </c>
      <c r="D32" s="80" t="s">
        <v>201</v>
      </c>
    </row>
    <row r="33" spans="1:4" ht="23.85" customHeight="1">
      <c r="A33" s="72"/>
      <c r="B33" s="25" t="s">
        <v>231</v>
      </c>
      <c r="C33" s="41" t="s">
        <v>266</v>
      </c>
      <c r="D33" s="80" t="s">
        <v>201</v>
      </c>
    </row>
    <row r="34" spans="1:4" ht="23.85" customHeight="1">
      <c r="A34" s="72"/>
      <c r="B34" s="25" t="s">
        <v>267</v>
      </c>
      <c r="C34" s="41" t="s">
        <v>268</v>
      </c>
      <c r="D34" s="79">
        <v>0</v>
      </c>
    </row>
    <row r="35" spans="1:4" ht="16.649999999999999" customHeight="1">
      <c r="A35" s="72"/>
      <c r="B35" s="25" t="s">
        <v>269</v>
      </c>
      <c r="C35" s="41" t="s">
        <v>270</v>
      </c>
      <c r="D35" s="80" t="s">
        <v>201</v>
      </c>
    </row>
    <row r="36" spans="1:4" ht="27.75" customHeight="1">
      <c r="A36" s="72"/>
      <c r="B36" s="25" t="s">
        <v>233</v>
      </c>
      <c r="C36" s="41" t="s">
        <v>221</v>
      </c>
      <c r="D36" s="79">
        <v>0</v>
      </c>
    </row>
    <row r="37" spans="1:4" ht="27.75" customHeight="1">
      <c r="A37" s="72"/>
      <c r="B37" s="25" t="s">
        <v>234</v>
      </c>
      <c r="C37" s="41" t="s">
        <v>256</v>
      </c>
      <c r="D37" s="80" t="s">
        <v>201</v>
      </c>
    </row>
    <row r="38" spans="1:4">
      <c r="A38" s="72"/>
      <c r="B38" s="23" t="s">
        <v>236</v>
      </c>
      <c r="C38" s="24" t="s">
        <v>271</v>
      </c>
      <c r="D38" s="79">
        <v>109018540.23</v>
      </c>
    </row>
    <row r="39" spans="1:4">
      <c r="A39" s="72"/>
      <c r="B39" s="23" t="s">
        <v>238</v>
      </c>
      <c r="C39" s="24" t="s">
        <v>272</v>
      </c>
      <c r="D39" s="79">
        <v>0</v>
      </c>
    </row>
    <row r="40" spans="1:4">
      <c r="A40" s="72"/>
      <c r="B40" s="23" t="s">
        <v>239</v>
      </c>
      <c r="C40" s="24" t="s">
        <v>19</v>
      </c>
      <c r="D40" s="78">
        <v>50613341.920000002</v>
      </c>
    </row>
    <row r="41" spans="1:4" ht="26.4">
      <c r="A41" s="72"/>
      <c r="B41" s="25" t="s">
        <v>241</v>
      </c>
      <c r="C41" s="42" t="s">
        <v>273</v>
      </c>
      <c r="D41" s="80" t="s">
        <v>201</v>
      </c>
    </row>
    <row r="42" spans="1:4">
      <c r="A42" s="72"/>
      <c r="B42" s="25" t="s">
        <v>243</v>
      </c>
      <c r="C42" s="26" t="s">
        <v>23</v>
      </c>
      <c r="D42" s="79">
        <v>50613341.920000002</v>
      </c>
    </row>
    <row r="43" spans="1:4">
      <c r="A43" s="72"/>
      <c r="B43" s="23" t="s">
        <v>199</v>
      </c>
      <c r="C43" s="24" t="s">
        <v>274</v>
      </c>
      <c r="D43" s="79">
        <v>0</v>
      </c>
    </row>
    <row r="44" spans="1:4">
      <c r="A44" s="72"/>
      <c r="B44" s="23" t="s">
        <v>202</v>
      </c>
      <c r="C44" s="24" t="s">
        <v>275</v>
      </c>
      <c r="D44" s="79">
        <v>19051739.520000126</v>
      </c>
    </row>
    <row r="45" spans="1:4">
      <c r="A45" s="72"/>
      <c r="B45" s="23" t="s">
        <v>204</v>
      </c>
      <c r="C45" s="24" t="s">
        <v>20</v>
      </c>
      <c r="D45" s="79">
        <v>0</v>
      </c>
    </row>
    <row r="46" spans="1:4">
      <c r="A46" s="72"/>
      <c r="B46" s="23" t="s">
        <v>206</v>
      </c>
      <c r="C46" s="24" t="s">
        <v>276</v>
      </c>
      <c r="D46" s="80" t="s">
        <v>201</v>
      </c>
    </row>
    <row r="47" spans="1:4">
      <c r="A47" s="72"/>
      <c r="B47" s="25" t="s">
        <v>207</v>
      </c>
      <c r="C47" s="26" t="s">
        <v>250</v>
      </c>
      <c r="D47" s="80" t="s">
        <v>201</v>
      </c>
    </row>
    <row r="48" spans="1:4">
      <c r="A48" s="72"/>
      <c r="B48" s="25" t="s">
        <v>208</v>
      </c>
      <c r="C48" s="26" t="s">
        <v>277</v>
      </c>
      <c r="D48" s="80" t="s">
        <v>201</v>
      </c>
    </row>
    <row r="49" spans="1:4">
      <c r="A49" s="72"/>
      <c r="B49" s="23" t="s">
        <v>210</v>
      </c>
      <c r="C49" s="24" t="s">
        <v>278</v>
      </c>
      <c r="D49" s="78">
        <v>585233621.67000008</v>
      </c>
    </row>
    <row r="50" spans="1:4">
      <c r="A50" s="72"/>
      <c r="B50" s="23" t="s">
        <v>211</v>
      </c>
      <c r="C50" s="24" t="s">
        <v>279</v>
      </c>
      <c r="D50" s="78">
        <v>4458937740.1625662</v>
      </c>
    </row>
    <row r="52" spans="1:4">
      <c r="D52" s="30"/>
    </row>
  </sheetData>
  <mergeCells count="3">
    <mergeCell ref="B2:C2"/>
    <mergeCell ref="B3:C3"/>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83"/>
  <sheetViews>
    <sheetView zoomScale="85" zoomScaleNormal="85" workbookViewId="0">
      <selection activeCell="D10" sqref="D10:D83"/>
    </sheetView>
  </sheetViews>
  <sheetFormatPr defaultColWidth="11.44140625" defaultRowHeight="13.2"/>
  <cols>
    <col min="1" max="1" width="4.6640625" style="17" customWidth="1"/>
    <col min="2" max="2" width="8.33203125" style="17" customWidth="1"/>
    <col min="3" max="3" width="93.33203125" style="17" customWidth="1"/>
    <col min="4" max="4" width="13.5546875" style="17" customWidth="1"/>
    <col min="5" max="16384" width="11.44140625" style="17"/>
  </cols>
  <sheetData>
    <row r="1" spans="1:4">
      <c r="A1" s="16"/>
      <c r="B1" s="16"/>
      <c r="C1" s="16"/>
      <c r="D1" s="72"/>
    </row>
    <row r="2" spans="1:4">
      <c r="A2" s="16"/>
      <c r="B2" s="178" t="s">
        <v>380</v>
      </c>
      <c r="C2" s="178"/>
      <c r="D2" s="72"/>
    </row>
    <row r="3" spans="1:4">
      <c r="A3" s="16"/>
      <c r="B3" s="179" t="str">
        <f>"La situatia din "&amp;TEXT(RIGHT('f01.01'!B3,10),"dd.mm.yyy")</f>
        <v>La situatia din 30.09.2020</v>
      </c>
      <c r="C3" s="179"/>
      <c r="D3" s="72"/>
    </row>
    <row r="4" spans="1:4">
      <c r="A4" s="72"/>
      <c r="B4" s="72"/>
      <c r="C4" s="72"/>
      <c r="D4" s="72"/>
    </row>
    <row r="5" spans="1:4" ht="13.8">
      <c r="A5" s="72"/>
      <c r="B5" s="183" t="s">
        <v>280</v>
      </c>
      <c r="C5" s="181"/>
      <c r="D5" s="182"/>
    </row>
    <row r="6" spans="1:4">
      <c r="A6" s="72"/>
      <c r="B6" s="72"/>
      <c r="C6" s="72"/>
      <c r="D6" s="72"/>
    </row>
    <row r="7" spans="1:4">
      <c r="A7" s="72"/>
      <c r="B7" s="43"/>
      <c r="C7" s="72"/>
      <c r="D7" s="72"/>
    </row>
    <row r="8" spans="1:4" ht="30.9" customHeight="1">
      <c r="A8" s="72"/>
      <c r="B8" s="19" t="s">
        <v>160</v>
      </c>
      <c r="C8" s="20" t="s">
        <v>161</v>
      </c>
      <c r="D8" s="19" t="s">
        <v>281</v>
      </c>
    </row>
    <row r="9" spans="1:4">
      <c r="A9" s="72"/>
      <c r="B9" s="21" t="s">
        <v>28</v>
      </c>
      <c r="C9" s="32" t="s">
        <v>29</v>
      </c>
      <c r="D9" s="40" t="s">
        <v>162</v>
      </c>
    </row>
    <row r="10" spans="1:4">
      <c r="A10" s="72"/>
      <c r="B10" s="27"/>
      <c r="C10" s="28" t="s">
        <v>282</v>
      </c>
      <c r="D10" s="77"/>
    </row>
    <row r="11" spans="1:4">
      <c r="A11" s="72"/>
      <c r="B11" s="23" t="s">
        <v>162</v>
      </c>
      <c r="C11" s="28" t="s">
        <v>21</v>
      </c>
      <c r="D11" s="76">
        <v>144359275.25</v>
      </c>
    </row>
    <row r="12" spans="1:4">
      <c r="A12" s="72"/>
      <c r="B12" s="25" t="s">
        <v>164</v>
      </c>
      <c r="C12" s="29" t="s">
        <v>171</v>
      </c>
      <c r="D12" s="77">
        <v>14095.09</v>
      </c>
    </row>
    <row r="13" spans="1:4">
      <c r="A13" s="72"/>
      <c r="B13" s="25" t="s">
        <v>283</v>
      </c>
      <c r="C13" s="29" t="s">
        <v>180</v>
      </c>
      <c r="D13" s="77">
        <v>0</v>
      </c>
    </row>
    <row r="14" spans="1:4">
      <c r="A14" s="72"/>
      <c r="B14" s="25" t="s">
        <v>166</v>
      </c>
      <c r="C14" s="29" t="s">
        <v>185</v>
      </c>
      <c r="D14" s="77">
        <v>0</v>
      </c>
    </row>
    <row r="15" spans="1:4">
      <c r="A15" s="72"/>
      <c r="B15" s="25" t="s">
        <v>284</v>
      </c>
      <c r="C15" s="29" t="s">
        <v>189</v>
      </c>
      <c r="D15" s="77">
        <v>0</v>
      </c>
    </row>
    <row r="16" spans="1:4">
      <c r="A16" s="72"/>
      <c r="B16" s="25" t="s">
        <v>285</v>
      </c>
      <c r="C16" s="29" t="s">
        <v>194</v>
      </c>
      <c r="D16" s="77">
        <v>144345180.16</v>
      </c>
    </row>
    <row r="17" spans="1:4">
      <c r="A17" s="72"/>
      <c r="B17" s="25" t="s">
        <v>174</v>
      </c>
      <c r="C17" s="26" t="s">
        <v>286</v>
      </c>
      <c r="D17" s="80" t="s">
        <v>201</v>
      </c>
    </row>
    <row r="18" spans="1:4">
      <c r="A18" s="72"/>
      <c r="B18" s="25" t="s">
        <v>175</v>
      </c>
      <c r="C18" s="29" t="s">
        <v>3</v>
      </c>
      <c r="D18" s="77">
        <v>0</v>
      </c>
    </row>
    <row r="19" spans="1:4">
      <c r="A19" s="72"/>
      <c r="B19" s="25" t="s">
        <v>287</v>
      </c>
      <c r="C19" s="29" t="s">
        <v>288</v>
      </c>
      <c r="D19" s="77">
        <v>0</v>
      </c>
    </row>
    <row r="20" spans="1:4">
      <c r="A20" s="72"/>
      <c r="B20" s="23" t="s">
        <v>177</v>
      </c>
      <c r="C20" s="28" t="s">
        <v>289</v>
      </c>
      <c r="D20" s="76">
        <v>59615616.600000009</v>
      </c>
    </row>
    <row r="21" spans="1:4">
      <c r="A21" s="72"/>
      <c r="B21" s="25" t="s">
        <v>184</v>
      </c>
      <c r="C21" s="29" t="s">
        <v>290</v>
      </c>
      <c r="D21" s="77">
        <v>0</v>
      </c>
    </row>
    <row r="22" spans="1:4">
      <c r="A22" s="72"/>
      <c r="B22" s="25" t="s">
        <v>228</v>
      </c>
      <c r="C22" s="29" t="s">
        <v>291</v>
      </c>
      <c r="D22" s="77">
        <v>0</v>
      </c>
    </row>
    <row r="23" spans="1:4">
      <c r="A23" s="72"/>
      <c r="B23" s="25" t="s">
        <v>186</v>
      </c>
      <c r="C23" s="29" t="s">
        <v>292</v>
      </c>
      <c r="D23" s="77">
        <v>58861864.230000012</v>
      </c>
    </row>
    <row r="24" spans="1:4">
      <c r="A24" s="72"/>
      <c r="B24" s="25" t="s">
        <v>187</v>
      </c>
      <c r="C24" s="29" t="s">
        <v>293</v>
      </c>
      <c r="D24" s="80" t="s">
        <v>201</v>
      </c>
    </row>
    <row r="25" spans="1:4">
      <c r="A25" s="72"/>
      <c r="B25" s="25" t="s">
        <v>230</v>
      </c>
      <c r="C25" s="29" t="s">
        <v>294</v>
      </c>
      <c r="D25" s="77">
        <v>0</v>
      </c>
    </row>
    <row r="26" spans="1:4">
      <c r="A26" s="72"/>
      <c r="B26" s="25" t="s">
        <v>295</v>
      </c>
      <c r="C26" s="29" t="s">
        <v>296</v>
      </c>
      <c r="D26" s="77">
        <v>753752.37</v>
      </c>
    </row>
    <row r="27" spans="1:4">
      <c r="A27" s="72"/>
      <c r="B27" s="23" t="s">
        <v>231</v>
      </c>
      <c r="C27" s="28" t="s">
        <v>297</v>
      </c>
      <c r="D27" s="80" t="s">
        <v>201</v>
      </c>
    </row>
    <row r="28" spans="1:4">
      <c r="A28" s="72"/>
      <c r="B28" s="23" t="s">
        <v>232</v>
      </c>
      <c r="C28" s="28" t="s">
        <v>22</v>
      </c>
      <c r="D28" s="76">
        <v>156787.67000000001</v>
      </c>
    </row>
    <row r="29" spans="1:4">
      <c r="A29" s="72"/>
      <c r="B29" s="25" t="s">
        <v>233</v>
      </c>
      <c r="C29" s="29" t="s">
        <v>171</v>
      </c>
      <c r="D29" s="77">
        <v>0</v>
      </c>
    </row>
    <row r="30" spans="1:4">
      <c r="A30" s="72"/>
      <c r="B30" s="25" t="s">
        <v>298</v>
      </c>
      <c r="C30" s="29" t="s">
        <v>180</v>
      </c>
      <c r="D30" s="77">
        <v>0</v>
      </c>
    </row>
    <row r="31" spans="1:4">
      <c r="A31" s="72"/>
      <c r="B31" s="25" t="s">
        <v>299</v>
      </c>
      <c r="C31" s="29" t="s">
        <v>189</v>
      </c>
      <c r="D31" s="77">
        <v>156787.67000000001</v>
      </c>
    </row>
    <row r="32" spans="1:4" ht="26.4">
      <c r="A32" s="72"/>
      <c r="B32" s="25" t="s">
        <v>300</v>
      </c>
      <c r="C32" s="29" t="s">
        <v>301</v>
      </c>
      <c r="D32" s="77">
        <v>0</v>
      </c>
    </row>
    <row r="33" spans="1:4">
      <c r="A33" s="72"/>
      <c r="B33" s="23" t="s">
        <v>238</v>
      </c>
      <c r="C33" s="28" t="s">
        <v>302</v>
      </c>
      <c r="D33" s="76">
        <v>36468079.379999995</v>
      </c>
    </row>
    <row r="34" spans="1:4">
      <c r="A34" s="72"/>
      <c r="B34" s="23" t="s">
        <v>239</v>
      </c>
      <c r="C34" s="28" t="s">
        <v>303</v>
      </c>
      <c r="D34" s="76">
        <v>5941239.4399999995</v>
      </c>
    </row>
    <row r="35" spans="1:4" ht="26.4">
      <c r="A35" s="72"/>
      <c r="B35" s="23" t="s">
        <v>241</v>
      </c>
      <c r="C35" s="28" t="s">
        <v>304</v>
      </c>
      <c r="D35" s="76">
        <v>0</v>
      </c>
    </row>
    <row r="36" spans="1:4">
      <c r="A36" s="72"/>
      <c r="B36" s="25" t="s">
        <v>305</v>
      </c>
      <c r="C36" s="29" t="s">
        <v>189</v>
      </c>
      <c r="D36" s="77">
        <v>0</v>
      </c>
    </row>
    <row r="37" spans="1:4">
      <c r="A37" s="72"/>
      <c r="B37" s="25" t="s">
        <v>306</v>
      </c>
      <c r="C37" s="29" t="s">
        <v>194</v>
      </c>
      <c r="D37" s="77">
        <v>0</v>
      </c>
    </row>
    <row r="38" spans="1:4">
      <c r="A38" s="72"/>
      <c r="B38" s="25" t="s">
        <v>204</v>
      </c>
      <c r="C38" s="29" t="s">
        <v>229</v>
      </c>
      <c r="D38" s="77">
        <v>0</v>
      </c>
    </row>
    <row r="39" spans="1:4">
      <c r="A39" s="72"/>
      <c r="B39" s="25" t="s">
        <v>206</v>
      </c>
      <c r="C39" s="29" t="s">
        <v>23</v>
      </c>
      <c r="D39" s="77">
        <v>0</v>
      </c>
    </row>
    <row r="40" spans="1:4" ht="26.4">
      <c r="A40" s="72"/>
      <c r="B40" s="23" t="s">
        <v>207</v>
      </c>
      <c r="C40" s="28" t="s">
        <v>307</v>
      </c>
      <c r="D40" s="76">
        <v>0</v>
      </c>
    </row>
    <row r="41" spans="1:4" ht="26.4">
      <c r="A41" s="72"/>
      <c r="B41" s="23" t="s">
        <v>308</v>
      </c>
      <c r="C41" s="28" t="s">
        <v>309</v>
      </c>
      <c r="D41" s="76">
        <v>0</v>
      </c>
    </row>
    <row r="42" spans="1:4" ht="26.4">
      <c r="A42" s="72"/>
      <c r="B42" s="23" t="s">
        <v>208</v>
      </c>
      <c r="C42" s="28" t="s">
        <v>310</v>
      </c>
      <c r="D42" s="76">
        <v>0</v>
      </c>
    </row>
    <row r="43" spans="1:4">
      <c r="A43" s="72"/>
      <c r="B43" s="23" t="s">
        <v>210</v>
      </c>
      <c r="C43" s="28" t="s">
        <v>311</v>
      </c>
      <c r="D43" s="80" t="s">
        <v>201</v>
      </c>
    </row>
    <row r="44" spans="1:4">
      <c r="A44" s="72"/>
      <c r="B44" s="23" t="s">
        <v>211</v>
      </c>
      <c r="C44" s="28" t="s">
        <v>312</v>
      </c>
      <c r="D44" s="76">
        <v>47883479.010000177</v>
      </c>
    </row>
    <row r="45" spans="1:4">
      <c r="A45" s="72"/>
      <c r="B45" s="23" t="s">
        <v>213</v>
      </c>
      <c r="C45" s="28" t="s">
        <v>313</v>
      </c>
      <c r="D45" s="76">
        <v>-308256.60999999993</v>
      </c>
    </row>
    <row r="46" spans="1:4">
      <c r="A46" s="72"/>
      <c r="B46" s="23" t="s">
        <v>215</v>
      </c>
      <c r="C46" s="28" t="s">
        <v>314</v>
      </c>
      <c r="D46" s="76">
        <v>2204270.64</v>
      </c>
    </row>
    <row r="47" spans="1:4">
      <c r="A47" s="72"/>
      <c r="B47" s="23" t="s">
        <v>217</v>
      </c>
      <c r="C47" s="28" t="s">
        <v>315</v>
      </c>
      <c r="D47" s="76">
        <v>17084410.360000003</v>
      </c>
    </row>
    <row r="48" spans="1:4">
      <c r="A48" s="72"/>
      <c r="B48" s="23" t="s">
        <v>316</v>
      </c>
      <c r="C48" s="28" t="s">
        <v>317</v>
      </c>
      <c r="D48" s="76">
        <v>148122368.94000012</v>
      </c>
    </row>
    <row r="49" spans="1:4" ht="18.75" customHeight="1">
      <c r="A49" s="72"/>
      <c r="B49" s="23" t="s">
        <v>219</v>
      </c>
      <c r="C49" s="28" t="s">
        <v>318</v>
      </c>
      <c r="D49" s="76">
        <v>72592670.780000001</v>
      </c>
    </row>
    <row r="50" spans="1:4">
      <c r="A50" s="72"/>
      <c r="B50" s="25" t="s">
        <v>220</v>
      </c>
      <c r="C50" s="29" t="s">
        <v>319</v>
      </c>
      <c r="D50" s="77">
        <v>33573948.029999994</v>
      </c>
    </row>
    <row r="51" spans="1:4">
      <c r="A51" s="72"/>
      <c r="B51" s="25" t="s">
        <v>222</v>
      </c>
      <c r="C51" s="29" t="s">
        <v>320</v>
      </c>
      <c r="D51" s="77">
        <v>39018722.75</v>
      </c>
    </row>
    <row r="52" spans="1:4">
      <c r="A52" s="72"/>
      <c r="B52" s="23" t="s">
        <v>321</v>
      </c>
      <c r="C52" s="28" t="s">
        <v>322</v>
      </c>
      <c r="D52" s="76">
        <v>13836113.550000001</v>
      </c>
    </row>
    <row r="53" spans="1:4">
      <c r="A53" s="72"/>
      <c r="B53" s="25" t="s">
        <v>323</v>
      </c>
      <c r="C53" s="29" t="s">
        <v>324</v>
      </c>
      <c r="D53" s="77">
        <v>13659534.65</v>
      </c>
    </row>
    <row r="54" spans="1:4">
      <c r="A54" s="72"/>
      <c r="B54" s="25" t="s">
        <v>325</v>
      </c>
      <c r="C54" s="29" t="s">
        <v>326</v>
      </c>
      <c r="D54" s="77">
        <v>0</v>
      </c>
    </row>
    <row r="55" spans="1:4">
      <c r="A55" s="72"/>
      <c r="B55" s="25" t="s">
        <v>327</v>
      </c>
      <c r="C55" s="29" t="s">
        <v>328</v>
      </c>
      <c r="D55" s="77">
        <v>176578.9</v>
      </c>
    </row>
    <row r="56" spans="1:4">
      <c r="A56" s="72"/>
      <c r="B56" s="23" t="s">
        <v>329</v>
      </c>
      <c r="C56" s="28" t="s">
        <v>330</v>
      </c>
      <c r="D56" s="76">
        <v>0</v>
      </c>
    </row>
    <row r="57" spans="1:4">
      <c r="A57" s="72"/>
      <c r="B57" s="25" t="s">
        <v>331</v>
      </c>
      <c r="C57" s="29" t="s">
        <v>189</v>
      </c>
      <c r="D57" s="77">
        <v>0</v>
      </c>
    </row>
    <row r="58" spans="1:4">
      <c r="A58" s="72"/>
      <c r="B58" s="25" t="s">
        <v>332</v>
      </c>
      <c r="C58" s="29" t="s">
        <v>194</v>
      </c>
      <c r="D58" s="77">
        <v>0</v>
      </c>
    </row>
    <row r="59" spans="1:4">
      <c r="A59" s="72"/>
      <c r="B59" s="23" t="s">
        <v>333</v>
      </c>
      <c r="C59" s="28" t="s">
        <v>334</v>
      </c>
      <c r="D59" s="76">
        <v>3653872.48</v>
      </c>
    </row>
    <row r="60" spans="1:4">
      <c r="A60" s="72"/>
      <c r="B60" s="25" t="s">
        <v>335</v>
      </c>
      <c r="C60" s="29" t="s">
        <v>336</v>
      </c>
      <c r="D60" s="77">
        <v>1008224.5699999998</v>
      </c>
    </row>
    <row r="61" spans="1:4">
      <c r="A61" s="72"/>
      <c r="B61" s="25" t="s">
        <v>337</v>
      </c>
      <c r="C61" s="29" t="s">
        <v>338</v>
      </c>
      <c r="D61" s="77">
        <v>2645647.91</v>
      </c>
    </row>
    <row r="62" spans="1:4" ht="26.4">
      <c r="A62" s="72"/>
      <c r="B62" s="23" t="s">
        <v>339</v>
      </c>
      <c r="C62" s="28" t="s">
        <v>340</v>
      </c>
      <c r="D62" s="76">
        <v>36453243.909999996</v>
      </c>
    </row>
    <row r="63" spans="1:4">
      <c r="A63" s="72"/>
      <c r="B63" s="25" t="s">
        <v>341</v>
      </c>
      <c r="C63" s="29" t="s">
        <v>342</v>
      </c>
      <c r="D63" s="77">
        <v>0</v>
      </c>
    </row>
    <row r="64" spans="1:4">
      <c r="A64" s="72"/>
      <c r="B64" s="25" t="s">
        <v>343</v>
      </c>
      <c r="C64" s="29" t="s">
        <v>344</v>
      </c>
      <c r="D64" s="77">
        <v>36453243.909999996</v>
      </c>
    </row>
    <row r="65" spans="1:4" ht="26.4">
      <c r="A65" s="72"/>
      <c r="B65" s="23" t="s">
        <v>345</v>
      </c>
      <c r="C65" s="28" t="s">
        <v>346</v>
      </c>
      <c r="D65" s="76">
        <v>0</v>
      </c>
    </row>
    <row r="66" spans="1:4">
      <c r="A66" s="72"/>
      <c r="B66" s="23" t="s">
        <v>347</v>
      </c>
      <c r="C66" s="28" t="s">
        <v>348</v>
      </c>
      <c r="D66" s="76">
        <v>0</v>
      </c>
    </row>
    <row r="67" spans="1:4">
      <c r="A67" s="72"/>
      <c r="B67" s="25" t="s">
        <v>349</v>
      </c>
      <c r="C67" s="29" t="s">
        <v>324</v>
      </c>
      <c r="D67" s="77">
        <v>0</v>
      </c>
    </row>
    <row r="68" spans="1:4">
      <c r="A68" s="72"/>
      <c r="B68" s="25" t="s">
        <v>350</v>
      </c>
      <c r="C68" s="29" t="s">
        <v>326</v>
      </c>
      <c r="D68" s="77">
        <v>0</v>
      </c>
    </row>
    <row r="69" spans="1:4">
      <c r="A69" s="72"/>
      <c r="B69" s="25" t="s">
        <v>351</v>
      </c>
      <c r="C69" s="29" t="s">
        <v>352</v>
      </c>
      <c r="D69" s="77">
        <v>0</v>
      </c>
    </row>
    <row r="70" spans="1:4">
      <c r="A70" s="72"/>
      <c r="B70" s="25" t="s">
        <v>353</v>
      </c>
      <c r="C70" s="29" t="s">
        <v>328</v>
      </c>
      <c r="D70" s="77">
        <v>0</v>
      </c>
    </row>
    <row r="71" spans="1:4">
      <c r="A71" s="72"/>
      <c r="B71" s="25" t="s">
        <v>354</v>
      </c>
      <c r="C71" s="29" t="s">
        <v>355</v>
      </c>
      <c r="D71" s="77">
        <v>0</v>
      </c>
    </row>
    <row r="72" spans="1:4">
      <c r="A72" s="72"/>
      <c r="B72" s="23" t="s">
        <v>356</v>
      </c>
      <c r="C72" s="28" t="s">
        <v>357</v>
      </c>
      <c r="D72" s="75" t="s">
        <v>201</v>
      </c>
    </row>
    <row r="73" spans="1:4" ht="26.4">
      <c r="A73" s="72"/>
      <c r="B73" s="23" t="s">
        <v>358</v>
      </c>
      <c r="C73" s="28" t="s">
        <v>359</v>
      </c>
      <c r="D73" s="75" t="s">
        <v>201</v>
      </c>
    </row>
    <row r="74" spans="1:4" ht="26.4">
      <c r="A74" s="72"/>
      <c r="B74" s="23" t="s">
        <v>360</v>
      </c>
      <c r="C74" s="28" t="s">
        <v>361</v>
      </c>
      <c r="D74" s="76">
        <v>0</v>
      </c>
    </row>
    <row r="75" spans="1:4">
      <c r="A75" s="72"/>
      <c r="B75" s="23" t="s">
        <v>362</v>
      </c>
      <c r="C75" s="28" t="s">
        <v>363</v>
      </c>
      <c r="D75" s="76">
        <v>21586468.220000125</v>
      </c>
    </row>
    <row r="76" spans="1:4">
      <c r="A76" s="72"/>
      <c r="B76" s="23" t="s">
        <v>364</v>
      </c>
      <c r="C76" s="28" t="s">
        <v>365</v>
      </c>
      <c r="D76" s="77">
        <v>2534728.7000000002</v>
      </c>
    </row>
    <row r="77" spans="1:4">
      <c r="A77" s="72"/>
      <c r="B77" s="23" t="s">
        <v>366</v>
      </c>
      <c r="C77" s="28" t="s">
        <v>367</v>
      </c>
      <c r="D77" s="77">
        <v>19051739.520000126</v>
      </c>
    </row>
    <row r="78" spans="1:4">
      <c r="A78" s="72"/>
      <c r="B78" s="23" t="s">
        <v>368</v>
      </c>
      <c r="C78" s="28" t="s">
        <v>369</v>
      </c>
      <c r="D78" s="77">
        <v>0</v>
      </c>
    </row>
    <row r="79" spans="1:4">
      <c r="A79" s="72"/>
      <c r="B79" s="23" t="s">
        <v>370</v>
      </c>
      <c r="C79" s="28" t="s">
        <v>371</v>
      </c>
      <c r="D79" s="77">
        <v>0</v>
      </c>
    </row>
    <row r="80" spans="1:4">
      <c r="A80" s="72"/>
      <c r="B80" s="23" t="s">
        <v>372</v>
      </c>
      <c r="C80" s="28" t="s">
        <v>373</v>
      </c>
      <c r="D80" s="77">
        <v>0</v>
      </c>
    </row>
    <row r="81" spans="1:4">
      <c r="A81" s="72"/>
      <c r="B81" s="23" t="s">
        <v>374</v>
      </c>
      <c r="C81" s="28" t="s">
        <v>375</v>
      </c>
      <c r="D81" s="77">
        <v>19051739.520000126</v>
      </c>
    </row>
    <row r="82" spans="1:4">
      <c r="A82" s="72"/>
      <c r="B82" s="25" t="s">
        <v>376</v>
      </c>
      <c r="C82" s="29" t="s">
        <v>377</v>
      </c>
      <c r="D82" s="80" t="s">
        <v>201</v>
      </c>
    </row>
    <row r="83" spans="1:4">
      <c r="A83" s="72"/>
      <c r="B83" s="25" t="s">
        <v>378</v>
      </c>
      <c r="C83" s="29" t="s">
        <v>379</v>
      </c>
      <c r="D83" s="80" t="s">
        <v>201</v>
      </c>
    </row>
  </sheetData>
  <mergeCells count="3">
    <mergeCell ref="B2:C2"/>
    <mergeCell ref="B3:C3"/>
    <mergeCell ref="B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cp:lastModifiedBy>
  <cp:lastPrinted>2014-11-07T14:57:06Z</cp:lastPrinted>
  <dcterms:created xsi:type="dcterms:W3CDTF">2012-01-18T16:36:08Z</dcterms:created>
  <dcterms:modified xsi:type="dcterms:W3CDTF">2020-10-27T14:11:27Z</dcterms:modified>
</cp:coreProperties>
</file>