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3\1. Indicatori site lunar\05.2023\"/>
    </mc:Choice>
  </mc:AlternateContent>
  <xr:revisionPtr revIDLastSave="0" documentId="13_ncr:1_{D15AA4EF-128E-4F57-828D-BE59EC3B6A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d0313D" sheetId="4" r:id="rId1"/>
    <sheet name="ctx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4" l="1"/>
  <c r="D5" i="5"/>
  <c r="C6" i="5" s="1"/>
  <c r="D4" i="5"/>
</calcChain>
</file>

<file path=xl/sharedStrings.xml><?xml version="1.0" encoding="utf-8"?>
<sst xmlns="http://schemas.openxmlformats.org/spreadsheetml/2006/main" count="44" uniqueCount="37">
  <si>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</si>
  <si>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</si>
  <si>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</si>
  <si>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</si>
  <si>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</si>
  <si>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</si>
  <si>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</si>
  <si>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</si>
  <si>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</si>
  <si>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</si>
  <si>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</si>
  <si>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</si>
  <si>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</si>
  <si>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</si>
  <si>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</si>
  <si>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</si>
  <si>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</si>
  <si>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</si>
  <si>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</si>
  <si>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</si>
  <si>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</si>
  <si>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</si>
  <si>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</si>
  <si>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</si>
  <si>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</si>
  <si>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</si>
  <si>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</si>
  <si>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</si>
  <si>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</si>
  <si>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</si>
  <si>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</si>
  <si>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</si>
  <si>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</si>
  <si>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Luna</t>
  </si>
  <si>
    <t>Anul</t>
  </si>
  <si>
    <t>Chicu Veronica</t>
  </si>
  <si>
    <t>022 836 515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</si>
</sst>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"/>
    <numFmt numFmtId="165" formatCode="#,##0;\-#,##0;"/>
  </numFmts>
  <fonts count="11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PermianSansTypeface"/>
    </font>
  </fonts>
  <fills count="4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0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4" fontId="3" fillId="0" borderId="0" xfId="0" applyNumberFormat="1" applyFont="1" applyFill="1" applyAlignment="1">
      <alignment vertical="center"/>
    </xf>
    <xf numFmtId="0" fontId="0" fillId="0" borderId="0" xfId="0" applyFill="1"/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7"/>
  <sheetViews>
    <sheetView tabSelected="1" zoomScale="80" zoomScaleNormal="80" workbookViewId="0">
      <selection activeCell="E22" sqref="E22"/>
    </sheetView>
  </sheetViews>
  <sheetFormatPr defaultColWidth="11.44140625" defaultRowHeight="13.2"/>
  <cols>
    <col min="1" max="1" width="3" customWidth="1"/>
    <col min="2" max="2" width="6" customWidth="1"/>
    <col min="3" max="3" width="61" customWidth="1"/>
    <col min="4" max="8" width="17.332031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29" t="s">
        <v>30</v>
      </c>
      <c r="C2" s="30"/>
      <c r="D2" s="1"/>
      <c r="E2" s="1"/>
      <c r="F2" s="1"/>
      <c r="G2" s="1"/>
      <c r="H2" s="11" t="s">
        <v>27</v>
      </c>
    </row>
    <row r="3" spans="1:8">
      <c r="A3" s="1"/>
      <c r="B3" s="31" t="s">
        <v>8</v>
      </c>
      <c r="C3" s="30"/>
      <c r="D3" s="1"/>
      <c r="E3" s="1"/>
      <c r="F3" s="1"/>
      <c r="G3" s="1"/>
      <c r="H3" s="10" t="s">
        <v>9</v>
      </c>
    </row>
    <row r="4" spans="1:8">
      <c r="A4" s="1"/>
      <c r="B4" s="3"/>
      <c r="C4" s="1"/>
      <c r="D4" s="1"/>
      <c r="E4" s="1"/>
      <c r="F4" s="1"/>
      <c r="G4" s="1"/>
      <c r="H4" s="1"/>
    </row>
    <row r="5" spans="1:8" ht="15.6">
      <c r="A5" s="1"/>
      <c r="B5" s="32" t="s">
        <v>26</v>
      </c>
      <c r="C5" s="33"/>
      <c r="D5" s="33"/>
      <c r="E5" s="33"/>
      <c r="F5" s="33"/>
      <c r="G5" s="33"/>
      <c r="H5" s="34"/>
    </row>
    <row r="6" spans="1:8" ht="13.8">
      <c r="A6" s="1"/>
      <c r="B6" s="3"/>
      <c r="C6" s="2" t="str">
        <f>"la situatia din "&amp;DAY(ctx!C6)&amp;"."&amp;MONTH(ctx!C6)&amp;"."&amp;YEAR(ctx!C6)</f>
        <v>la situatia din 31.5.2023</v>
      </c>
      <c r="D6" s="1"/>
      <c r="E6" s="1"/>
      <c r="F6" s="1"/>
      <c r="G6" s="1"/>
      <c r="H6" s="2"/>
    </row>
    <row r="7" spans="1:8">
      <c r="A7" s="1"/>
      <c r="B7" s="3"/>
      <c r="C7" s="1"/>
      <c r="D7" s="1"/>
      <c r="E7" s="1"/>
      <c r="F7" s="1"/>
      <c r="G7" s="1"/>
      <c r="H7" s="10" t="s">
        <v>0</v>
      </c>
    </row>
    <row r="8" spans="1:8" ht="61.5" customHeight="1">
      <c r="A8" s="1"/>
      <c r="B8" s="35" t="s">
        <v>23</v>
      </c>
      <c r="C8" s="35" t="s">
        <v>13</v>
      </c>
      <c r="D8" s="36" t="s">
        <v>32</v>
      </c>
      <c r="E8" s="37"/>
      <c r="F8" s="37"/>
      <c r="G8" s="37"/>
      <c r="H8" s="38"/>
    </row>
    <row r="9" spans="1:8" ht="25.35" customHeight="1">
      <c r="A9" s="1"/>
      <c r="B9" s="35"/>
      <c r="C9" s="35"/>
      <c r="D9" s="20" t="s">
        <v>29</v>
      </c>
      <c r="E9" s="20" t="s">
        <v>19</v>
      </c>
      <c r="F9" s="20" t="s">
        <v>17</v>
      </c>
      <c r="G9" s="20" t="s">
        <v>18</v>
      </c>
      <c r="H9" s="20" t="s">
        <v>28</v>
      </c>
    </row>
    <row r="10" spans="1:8">
      <c r="A10" s="1"/>
      <c r="B10" s="8" t="s">
        <v>6</v>
      </c>
      <c r="C10" s="5" t="s">
        <v>7</v>
      </c>
      <c r="D10" s="6" t="s">
        <v>1</v>
      </c>
      <c r="E10" s="6" t="s">
        <v>2</v>
      </c>
      <c r="F10" s="6" t="s">
        <v>3</v>
      </c>
      <c r="G10" s="6" t="s">
        <v>4</v>
      </c>
      <c r="H10" s="6" t="s">
        <v>5</v>
      </c>
    </row>
    <row r="11" spans="1:8">
      <c r="A11" s="1"/>
      <c r="B11" s="21" t="s">
        <v>1</v>
      </c>
      <c r="C11" s="22" t="s">
        <v>20</v>
      </c>
      <c r="D11" s="24">
        <v>3067318691</v>
      </c>
      <c r="E11" s="24">
        <v>127272621</v>
      </c>
      <c r="F11" s="24">
        <v>446700399</v>
      </c>
      <c r="G11" s="24">
        <v>565845293</v>
      </c>
      <c r="H11" s="24">
        <v>1781808429</v>
      </c>
    </row>
    <row r="12" spans="1:8">
      <c r="A12" s="1"/>
      <c r="B12" s="23" t="s">
        <v>2</v>
      </c>
      <c r="C12" s="22" t="s">
        <v>22</v>
      </c>
      <c r="D12" s="24">
        <v>1775256032</v>
      </c>
      <c r="E12" s="24">
        <v>69626646</v>
      </c>
      <c r="F12" s="24">
        <v>276987659</v>
      </c>
      <c r="G12" s="24">
        <v>202308254</v>
      </c>
      <c r="H12" s="24">
        <v>1317573714</v>
      </c>
    </row>
    <row r="13" spans="1:8">
      <c r="A13" s="1"/>
      <c r="B13" s="23" t="s">
        <v>3</v>
      </c>
      <c r="C13" s="22" t="s">
        <v>15</v>
      </c>
      <c r="D13" s="24">
        <v>1292062659</v>
      </c>
      <c r="E13" s="24">
        <v>1349708634</v>
      </c>
      <c r="F13" s="24">
        <v>1519421374</v>
      </c>
      <c r="G13" s="24">
        <v>1882958413</v>
      </c>
      <c r="H13" s="24">
        <v>2347193128</v>
      </c>
    </row>
    <row r="14" spans="1:8" s="17" customFormat="1">
      <c r="A14" s="16"/>
      <c r="B14" s="23" t="s">
        <v>4</v>
      </c>
      <c r="C14" s="22" t="s">
        <v>21</v>
      </c>
      <c r="D14" s="24">
        <v>3067318691</v>
      </c>
      <c r="E14" s="24">
        <v>1419335280</v>
      </c>
      <c r="F14" s="24">
        <v>1796409033</v>
      </c>
      <c r="G14" s="24">
        <v>2085266667</v>
      </c>
      <c r="H14" s="24">
        <v>3664766842</v>
      </c>
    </row>
    <row r="15" spans="1:8">
      <c r="A15" s="1"/>
      <c r="B15" s="23" t="s">
        <v>5</v>
      </c>
      <c r="C15" s="22" t="s">
        <v>31</v>
      </c>
      <c r="D15" s="25">
        <v>1.7278176419118343</v>
      </c>
      <c r="E15" s="25">
        <v>20.384944005488933</v>
      </c>
      <c r="F15" s="25">
        <v>6.4855201112046652</v>
      </c>
      <c r="G15" s="25">
        <v>10.307373158388287</v>
      </c>
      <c r="H15" s="25">
        <v>2.7814510892708961</v>
      </c>
    </row>
    <row r="16" spans="1:8">
      <c r="B16" s="17"/>
      <c r="C16" s="17"/>
      <c r="D16" s="17"/>
      <c r="E16" s="17"/>
      <c r="F16" s="17"/>
      <c r="G16" s="17"/>
      <c r="H16" s="17"/>
    </row>
    <row r="17" spans="2:8">
      <c r="B17" s="17"/>
      <c r="C17" s="17"/>
      <c r="D17" s="17"/>
      <c r="E17" s="17"/>
      <c r="F17" s="17"/>
      <c r="G17" s="17"/>
      <c r="H17" s="17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r:id="rId1"/>
  <headerFooter>
    <oddHeader>&amp;C&amp;"Calibri"&amp;10&amp;KA80000Classification: Confidential&amp;1#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"/>
  <sheetViews>
    <sheetView workbookViewId="0">
      <selection activeCell="G5" sqref="G5"/>
    </sheetView>
  </sheetViews>
  <sheetFormatPr defaultColWidth="11.44140625" defaultRowHeight="13.2"/>
  <cols>
    <col min="1" max="1" width="3.44140625" customWidth="1"/>
    <col min="2" max="2" width="20.6640625" customWidth="1"/>
    <col min="3" max="3" width="13.6640625" customWidth="1"/>
    <col min="4" max="4" width="11" bestFit="1" customWidth="1"/>
    <col min="6" max="6" width="5.5546875" bestFit="1" customWidth="1"/>
    <col min="7" max="7" width="5" bestFit="1" customWidth="1"/>
  </cols>
  <sheetData>
    <row r="1" spans="1:7">
      <c r="A1" s="28"/>
      <c r="B1" s="26"/>
      <c r="C1" s="26"/>
      <c r="D1" s="26"/>
    </row>
    <row r="2" spans="1:7" ht="15.9" customHeight="1">
      <c r="A2" s="28"/>
      <c r="B2" s="27" t="s">
        <v>25</v>
      </c>
      <c r="C2" s="27"/>
      <c r="D2" s="27"/>
    </row>
    <row r="3" spans="1:7">
      <c r="A3" s="28"/>
      <c r="B3" s="26"/>
      <c r="C3" s="26"/>
      <c r="D3" s="26"/>
    </row>
    <row r="4" spans="1:7">
      <c r="A4" s="28"/>
      <c r="B4" s="26" t="s">
        <v>11</v>
      </c>
      <c r="C4" s="4"/>
      <c r="D4" s="12">
        <f>DATE(G5,G4,1)</f>
        <v>45047</v>
      </c>
      <c r="E4" s="13"/>
      <c r="F4" s="14" t="s">
        <v>33</v>
      </c>
      <c r="G4" s="15">
        <v>5</v>
      </c>
    </row>
    <row r="5" spans="1:7">
      <c r="A5" s="28"/>
      <c r="B5" s="26" t="s">
        <v>12</v>
      </c>
      <c r="C5" s="4"/>
      <c r="D5" s="12">
        <f>DATE(G5,G4+1,1)-1</f>
        <v>45077</v>
      </c>
      <c r="E5" s="13"/>
      <c r="F5" s="14" t="s">
        <v>34</v>
      </c>
      <c r="G5" s="15">
        <v>2023</v>
      </c>
    </row>
    <row r="6" spans="1:7">
      <c r="A6" s="28"/>
      <c r="B6" s="26" t="s">
        <v>10</v>
      </c>
      <c r="C6" s="7">
        <f>D5</f>
        <v>45077</v>
      </c>
      <c r="D6" s="4"/>
    </row>
    <row r="7" spans="1:7">
      <c r="A7" s="28"/>
      <c r="B7" s="26" t="s">
        <v>14</v>
      </c>
      <c r="C7" s="9" t="s">
        <v>30</v>
      </c>
      <c r="D7" s="9" t="s">
        <v>30</v>
      </c>
    </row>
    <row r="8" spans="1:7">
      <c r="A8" s="28"/>
      <c r="B8" s="26"/>
      <c r="C8" s="26"/>
      <c r="D8" s="26"/>
    </row>
    <row r="9" spans="1:7">
      <c r="A9" s="28"/>
      <c r="B9" s="26" t="s">
        <v>16</v>
      </c>
      <c r="C9" s="39" t="s">
        <v>35</v>
      </c>
      <c r="D9" s="39"/>
    </row>
    <row r="10" spans="1:7">
      <c r="A10" s="28"/>
      <c r="B10" s="26" t="s">
        <v>24</v>
      </c>
      <c r="C10" s="18" t="s">
        <v>36</v>
      </c>
      <c r="D10" s="19"/>
    </row>
  </sheetData>
  <mergeCells count="1">
    <mergeCell ref="C9:D9"/>
  </mergeCells>
  <pageMargins left="0.7" right="0.7" top="0.75" bottom="0.75" header="0.3" footer="0.3"/>
  <pageSetup orientation="portrait" r:id="rId1"/>
  <headerFooter>
    <oddHeader>&amp;C&amp;"Calibri"&amp;10&amp;KA80000Classification: 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Boistean, PCB MDA</cp:lastModifiedBy>
  <dcterms:created xsi:type="dcterms:W3CDTF">2016-07-11T09:11:43Z</dcterms:created>
  <dcterms:modified xsi:type="dcterms:W3CDTF">2023-06-30T08:44:01Z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2023-06-30T08:44:01Z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6dd96ebb-dcde-4705-bb31-129736313616</vt:lpwstr>
  </property>
  <property fmtid="{D5CDD505-2E9C-101B-9397-08002B2CF9AE}" pid="8" name="MSIP_Label_ee7c5732-5012-4451-be88-152629b6aec8_ContentBits">
    <vt:lpwstr>1</vt:lpwstr>
  </property>
</Properties>
</file>