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4.2024\"/>
    </mc:Choice>
  </mc:AlternateContent>
  <xr:revisionPtr revIDLastSave="0" documentId="13_ncr:1_{806DCE50-7E99-4F55-905D-8412002993D3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ho-infoware1 IW_MDA Chart of Accounts" type="5" refreshedVersion="8" background="1" saveData="1">
    <dbPr connection="Provider=MSOLAP.8;Integrated Security=SSPI;Persist Security Info=True;Initial Catalog=IW_MDA_FIN_LOC;Data Source=MDAC01E13BI01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<sst xmlns="http://schemas.openxmlformats.org/spreadsheetml/2006/main" count="48" uniqueCount="40">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</sst>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80" zoomScaleNormal="80" workbookViewId="0">
      <selection activeCell="G13" sqref="G13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3132686797</v>
      </c>
      <c r="E11" s="13">
        <v>225278099</v>
      </c>
      <c r="F11" s="13">
        <v>331820452</v>
      </c>
      <c r="G11" s="13">
        <v>535112276</v>
      </c>
      <c r="H11" s="13">
        <v>2095769210</v>
      </c>
    </row>
    <row r="12" spans="1:8">
      <c r="A12" s="1"/>
      <c r="B12" s="14" t="s">
        <v>1</v>
      </c>
      <c r="C12" s="12" t="s">
        <v>22</v>
      </c>
      <c r="D12" s="13">
        <v>2122966032</v>
      </c>
      <c r="E12" s="13">
        <v>54768546</v>
      </c>
      <c r="F12" s="13">
        <v>151770994</v>
      </c>
      <c r="G12" s="13">
        <v>224844066</v>
      </c>
      <c r="H12" s="13">
        <v>1282209341</v>
      </c>
    </row>
    <row r="13" spans="1:8">
      <c r="A13" s="1"/>
      <c r="B13" s="14" t="s">
        <v>2</v>
      </c>
      <c r="C13" s="12" t="s">
        <v>23</v>
      </c>
      <c r="D13" s="13">
        <v>1009720765</v>
      </c>
      <c r="E13" s="13">
        <v>1180230318</v>
      </c>
      <c r="F13" s="13">
        <v>1360279776</v>
      </c>
      <c r="G13" s="13">
        <v>1670547986</v>
      </c>
      <c r="H13" s="13">
        <v>2484107855</v>
      </c>
    </row>
    <row r="14" spans="1:8">
      <c r="A14" s="1"/>
      <c r="B14" s="14" t="s">
        <v>4</v>
      </c>
      <c r="C14" s="12" t="s">
        <v>24</v>
      </c>
      <c r="D14" s="13">
        <v>3132686797</v>
      </c>
      <c r="E14" s="13">
        <v>1234998864</v>
      </c>
      <c r="F14" s="13">
        <v>1512050770</v>
      </c>
      <c r="G14" s="13">
        <v>1895392052</v>
      </c>
      <c r="H14" s="13">
        <v>3766317196</v>
      </c>
    </row>
    <row r="15" spans="1:8">
      <c r="A15" s="1"/>
      <c r="B15" s="14" t="s">
        <v>3</v>
      </c>
      <c r="C15" s="12" t="s">
        <v>25</v>
      </c>
      <c r="D15" s="15">
        <v>1.4756179560954934</v>
      </c>
      <c r="E15" s="15">
        <v>22.549418492869975</v>
      </c>
      <c r="F15" s="15">
        <v>9.9627124402967269</v>
      </c>
      <c r="G15" s="15">
        <v>8.429806868907983</v>
      </c>
      <c r="H15" s="15">
        <v>2.9373652769232166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J24" sqref="J24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45383</v>
      </c>
      <c r="E4" s="20"/>
      <c r="F4" s="21" t="s">
        <v>28</v>
      </c>
      <c r="G4" s="22">
        <v>4</v>
      </c>
      <c r="H4" s="31" t="str">
        <f>IF(LEN(G4)=2,G4,CONCATENATE("0",G4))</f>
        <v>04</v>
      </c>
    </row>
    <row r="5" spans="1:8">
      <c r="A5" s="16"/>
      <c r="B5" s="17" t="s">
        <v>29</v>
      </c>
      <c r="C5" s="19"/>
      <c r="D5" s="30">
        <f>DATE(G5,G4+1,1)-1</f>
        <v>45412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45412</v>
      </c>
      <c r="D6" s="19"/>
      <c r="G6" s="34">
        <v>45428.48780289352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45428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2024-05-16T08:42:57Z</cp:lastPrinted>
  <dcterms:created xsi:type="dcterms:W3CDTF">2022-11-24T08:15:48Z</dcterms:created>
  <dcterms:modified xsi:type="dcterms:W3CDTF">2024-05-21T12:09:30Z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