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6.2017\"/>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62913"/>
</workbook>
</file>

<file path=xl/calcChain.xml><?xml version="1.0" encoding="utf-8"?>
<calcChain xmlns="http://schemas.openxmlformats.org/spreadsheetml/2006/main">
  <c r="A9" i="6" l="1"/>
  <c r="A9" i="7"/>
  <c r="A9" i="8"/>
  <c r="D2" i="4" l="1"/>
  <c r="D2" i="3"/>
  <c r="D2" i="2"/>
  <c r="B44" i="8" l="1"/>
  <c r="B46" i="7"/>
</calcChain>
</file>

<file path=xl/sharedStrings.xml><?xml version="1.0" encoding="utf-8"?>
<sst xmlns="http://schemas.openxmlformats.org/spreadsheetml/2006/main" count="546" uniqueCount="358">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</sst>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2" fillId="0" borderId="0"/>
    <xf numFmtId="43"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43" fontId="32" fillId="0" borderId="0" xfId="50" applyFont="1"/>
    <xf numFmtId="0" fontId="32" fillId="0" borderId="0" xfId="49" applyAlignment="1">
      <alignment vertical="center"/>
    </xf>
    <xf numFmtId="2" fontId="32" fillId="0" borderId="0" xfId="49" applyNumberFormat="1"/>
    <xf numFmtId="2" fontId="33" fillId="35" borderId="26" xfId="51" applyNumberFormat="1" applyFont="1" applyFill="1" applyBorder="1" applyAlignment="1">
      <alignment horizontal="center" vertical="center" wrapText="1"/>
    </xf>
    <xf numFmtId="2" fontId="33"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4" fillId="0" borderId="0" xfId="49" applyFont="1" applyAlignment="1">
      <alignment horizontal="left" wrapText="1"/>
    </xf>
    <xf numFmtId="2" fontId="34"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5" fillId="0" borderId="0" xfId="49" applyFont="1"/>
    <xf numFmtId="0" fontId="35" fillId="0" borderId="0" xfId="49" applyFont="1" applyAlignment="1">
      <alignment horizontal="right" vertical="center"/>
    </xf>
    <xf numFmtId="0" fontId="34" fillId="0" borderId="0" xfId="49" applyFont="1"/>
    <xf numFmtId="0" fontId="34" fillId="0" borderId="0" xfId="49" applyFont="1" applyAlignment="1">
      <alignment horizontal="right" vertical="center"/>
    </xf>
    <xf numFmtId="0" fontId="33" fillId="35" borderId="26" xfId="51" applyFont="1" applyFill="1" applyBorder="1" applyAlignment="1">
      <alignment horizontal="center" vertical="center" wrapText="1"/>
    </xf>
    <xf numFmtId="0" fontId="33"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8" fillId="0" borderId="0" xfId="49" applyFont="1" applyAlignment="1">
      <alignment horizontal="left" vertical="center"/>
    </xf>
    <xf numFmtId="0" fontId="31" fillId="0" borderId="0" xfId="49" applyFont="1" applyAlignment="1">
      <alignment horizontal="center" vertical="center"/>
    </xf>
    <xf numFmtId="0" fontId="34" fillId="0" borderId="0" xfId="49" applyFont="1" applyAlignment="1">
      <alignment horizontal="center" vertical="center"/>
    </xf>
    <xf numFmtId="0" fontId="31" fillId="0" borderId="0" xfId="49" applyFont="1"/>
    <xf numFmtId="0" fontId="40" fillId="35" borderId="26" xfId="51" applyFont="1" applyFill="1" applyBorder="1" applyAlignment="1">
      <alignment horizontal="center" vertical="center" wrapText="1"/>
    </xf>
    <xf numFmtId="0" fontId="40"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4" fillId="0" borderId="31" xfId="49" applyFont="1" applyBorder="1" applyAlignment="1">
      <alignment vertical="center" wrapText="1"/>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0" fontId="34"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4" fillId="0" borderId="31" xfId="49" applyNumberFormat="1" applyFont="1" applyBorder="1" applyAlignment="1">
      <alignment horizontal="center"/>
    </xf>
    <xf numFmtId="167" fontId="34" fillId="0" borderId="31" xfId="49" applyNumberFormat="1" applyFont="1" applyFill="1" applyBorder="1" applyAlignment="1">
      <alignment horizontal="center"/>
    </xf>
    <xf numFmtId="167" fontId="34"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1"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4" fillId="0" borderId="0" xfId="49" applyFont="1" applyAlignment="1">
      <alignment horizontal="left" wrapText="1"/>
    </xf>
    <xf numFmtId="0" fontId="31" fillId="0" borderId="0" xfId="49" applyFont="1" applyAlignment="1">
      <alignment horizontal="center" vertical="center" wrapText="1"/>
    </xf>
    <xf numFmtId="0" fontId="33" fillId="35" borderId="22" xfId="51" applyFont="1" applyFill="1" applyBorder="1" applyAlignment="1">
      <alignment horizontal="center" vertical="center" wrapText="1"/>
    </xf>
    <xf numFmtId="0" fontId="33" fillId="35" borderId="25" xfId="51" applyFont="1" applyFill="1" applyBorder="1" applyAlignment="1">
      <alignment horizontal="center" vertical="center" wrapText="1"/>
    </xf>
    <xf numFmtId="0" fontId="33" fillId="35" borderId="23" xfId="51" applyFont="1" applyFill="1" applyBorder="1" applyAlignment="1">
      <alignment horizontal="center" vertical="center" wrapText="1"/>
    </xf>
    <xf numFmtId="0" fontId="33" fillId="35" borderId="26" xfId="51" applyFont="1" applyFill="1" applyBorder="1" applyAlignment="1">
      <alignment horizontal="center" vertical="center" wrapText="1"/>
    </xf>
    <xf numFmtId="2" fontId="33" fillId="35" borderId="23" xfId="51" applyNumberFormat="1" applyFont="1" applyFill="1" applyBorder="1" applyAlignment="1">
      <alignment horizontal="center" vertical="center" wrapText="1"/>
    </xf>
    <xf numFmtId="2" fontId="33" fillId="35" borderId="24" xfId="51" applyNumberFormat="1" applyFont="1" applyFill="1" applyBorder="1" applyAlignment="1">
      <alignment horizontal="center" vertical="center" wrapText="1"/>
    </xf>
    <xf numFmtId="0" fontId="31" fillId="0" borderId="0" xfId="49" applyFont="1" applyAlignment="1">
      <alignment horizontal="right"/>
    </xf>
    <xf numFmtId="0" fontId="38" fillId="0" borderId="0" xfId="49" applyFont="1" applyAlignment="1">
      <alignment horizontal="left" vertical="center"/>
    </xf>
    <xf numFmtId="0" fontId="31" fillId="0" borderId="0" xfId="49" applyFont="1" applyAlignment="1">
      <alignment horizontal="center" vertical="center"/>
    </xf>
    <xf numFmtId="0" fontId="33" fillId="35" borderId="37" xfId="51" applyFont="1" applyFill="1" applyBorder="1" applyAlignment="1">
      <alignment horizontal="center" vertical="center" wrapText="1"/>
    </xf>
    <xf numFmtId="0" fontId="33" fillId="35" borderId="31" xfId="51" applyFont="1" applyFill="1" applyBorder="1" applyAlignment="1">
      <alignment horizontal="center" vertical="center" wrapText="1"/>
    </xf>
    <xf numFmtId="0" fontId="33" fillId="35" borderId="24" xfId="51" applyFont="1" applyFill="1" applyBorder="1" applyAlignment="1">
      <alignment horizontal="center" vertical="center" wrapText="1"/>
    </xf>
    <xf numFmtId="0" fontId="33" fillId="35" borderId="38" xfId="51" applyFont="1" applyFill="1" applyBorder="1" applyAlignment="1">
      <alignment horizontal="center" vertical="center" wrapText="1"/>
    </xf>
    <xf numFmtId="0" fontId="36" fillId="0" borderId="0" xfId="49" applyFont="1" applyAlignment="1">
      <alignment horizontal="left" vertical="center"/>
    </xf>
    <xf numFmtId="0" fontId="38" fillId="0" borderId="0" xfId="49" applyFont="1" applyAlignment="1">
      <alignment horizontal="left"/>
    </xf>
    <xf numFmtId="0" fontId="34" fillId="0" borderId="0" xfId="49" applyFont="1" applyAlignment="1">
      <alignment horizontal="right" vertical="center"/>
    </xf>
    <xf numFmtId="0" fontId="34" fillId="0" borderId="0" xfId="49" applyFont="1" applyAlignment="1">
      <alignment horizontal="left" vertical="center"/>
    </xf>
    <xf numFmtId="0" fontId="34" fillId="0" borderId="0" xfId="49" applyFont="1" applyAlignment="1">
      <alignment horizontal="left" vertical="center" wrapText="1"/>
    </xf>
    <xf numFmtId="0" fontId="40" fillId="35" borderId="22" xfId="51" applyFont="1" applyFill="1" applyBorder="1" applyAlignment="1">
      <alignment horizontal="center" vertical="center" wrapText="1"/>
    </xf>
    <xf numFmtId="0" fontId="40" fillId="35" borderId="37" xfId="51" applyFont="1" applyFill="1" applyBorder="1" applyAlignment="1">
      <alignment horizontal="center" vertical="center" wrapText="1"/>
    </xf>
    <xf numFmtId="0" fontId="40" fillId="35" borderId="25" xfId="51" applyFont="1" applyFill="1" applyBorder="1" applyAlignment="1">
      <alignment horizontal="center" vertical="center" wrapText="1"/>
    </xf>
    <xf numFmtId="0" fontId="40" fillId="35" borderId="23" xfId="51" applyFont="1" applyFill="1" applyBorder="1" applyAlignment="1">
      <alignment horizontal="center" vertical="center" wrapText="1"/>
    </xf>
    <xf numFmtId="0" fontId="40" fillId="35" borderId="24" xfId="51" applyFont="1" applyFill="1" applyBorder="1" applyAlignment="1">
      <alignment horizontal="center" vertical="center" wrapText="1"/>
    </xf>
    <xf numFmtId="0" fontId="40" fillId="35" borderId="31" xfId="51" applyFont="1" applyFill="1" applyBorder="1" applyAlignment="1">
      <alignment horizontal="center" vertical="center" wrapText="1"/>
    </xf>
    <xf numFmtId="0" fontId="40"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0" zoomScaleNormal="75" zoomScaleSheetLayoutView="70" workbookViewId="0">
      <selection activeCell="D14" sqref="D14"/>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37" t="s">
        <v>163</v>
      </c>
      <c r="B1" s="137"/>
      <c r="C1" s="137"/>
      <c r="D1" s="137"/>
      <c r="E1" s="137"/>
      <c r="F1" s="137"/>
    </row>
    <row r="2" spans="1:18" x14ac:dyDescent="0.25">
      <c r="A2" s="137" t="s">
        <v>164</v>
      </c>
      <c r="B2" s="137"/>
      <c r="C2" s="137"/>
      <c r="D2" s="137"/>
      <c r="E2" s="137"/>
      <c r="F2" s="137"/>
      <c r="Q2" s="43"/>
      <c r="R2" s="43"/>
    </row>
    <row r="3" spans="1:18" x14ac:dyDescent="0.25">
      <c r="A3" s="137" t="s">
        <v>165</v>
      </c>
      <c r="B3" s="137"/>
      <c r="C3" s="137"/>
      <c r="D3" s="137"/>
      <c r="E3" s="137"/>
      <c r="F3" s="137"/>
    </row>
    <row r="4" spans="1:18" x14ac:dyDescent="0.25">
      <c r="A4" s="137" t="s">
        <v>166</v>
      </c>
      <c r="B4" s="137"/>
      <c r="C4" s="137"/>
      <c r="D4" s="137"/>
      <c r="E4" s="137"/>
      <c r="F4" s="137"/>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tr">
        <f>"la situaţia "&amp;TEXT('Fin1,Tab1'!D2,"dd mmmm yyyy")</f>
        <v>la situaţia 30 iunie 2017</v>
      </c>
      <c r="B9" s="130"/>
      <c r="C9" s="130"/>
      <c r="D9" s="130"/>
      <c r="E9" s="130"/>
      <c r="F9" s="130"/>
    </row>
    <row r="10" spans="1:18" ht="15.75" thickBot="1" x14ac:dyDescent="0.3">
      <c r="A10" s="42" t="s">
        <v>170</v>
      </c>
    </row>
    <row r="11" spans="1:18" ht="15.75" customHeight="1" x14ac:dyDescent="0.25">
      <c r="A11" s="131" t="s">
        <v>171</v>
      </c>
      <c r="B11" s="133" t="s">
        <v>172</v>
      </c>
      <c r="C11" s="133" t="s">
        <v>173</v>
      </c>
      <c r="D11" s="135" t="s">
        <v>174</v>
      </c>
      <c r="E11" s="135"/>
      <c r="F11" s="136"/>
    </row>
    <row r="12" spans="1:18" ht="24.75" thickBot="1" x14ac:dyDescent="0.3">
      <c r="A12" s="132"/>
      <c r="B12" s="134"/>
      <c r="C12" s="134"/>
      <c r="D12" s="46" t="s">
        <v>175</v>
      </c>
      <c r="E12" s="46" t="s">
        <v>176</v>
      </c>
      <c r="F12" s="47" t="s">
        <v>177</v>
      </c>
    </row>
    <row r="13" spans="1:18" x14ac:dyDescent="0.25">
      <c r="A13" s="118" t="s">
        <v>178</v>
      </c>
      <c r="B13" s="119"/>
      <c r="C13" s="119"/>
      <c r="D13" s="119"/>
      <c r="E13" s="119"/>
      <c r="F13" s="120"/>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451.84550807352434</v>
      </c>
      <c r="E15" s="51">
        <v>453.16762291030489</v>
      </c>
      <c r="F15" s="51">
        <v>426.12664756098496</v>
      </c>
    </row>
    <row r="16" spans="1:18" x14ac:dyDescent="0.25">
      <c r="A16" s="48" t="s">
        <v>184</v>
      </c>
      <c r="B16" s="49" t="s">
        <v>180</v>
      </c>
      <c r="C16" s="50"/>
      <c r="D16" s="51">
        <v>587.60983943856434</v>
      </c>
      <c r="E16" s="51">
        <v>586.44694115898494</v>
      </c>
      <c r="F16" s="51">
        <v>563.09414490716495</v>
      </c>
    </row>
    <row r="17" spans="1:8" x14ac:dyDescent="0.25">
      <c r="A17" s="48" t="s">
        <v>185</v>
      </c>
      <c r="B17" s="49" t="s">
        <v>180</v>
      </c>
      <c r="C17" s="50"/>
      <c r="D17" s="51">
        <v>2038.5069090098932</v>
      </c>
      <c r="E17" s="51">
        <v>1963.2556521905774</v>
      </c>
      <c r="F17" s="51">
        <v>1737.4108772274305</v>
      </c>
    </row>
    <row r="18" spans="1:8" x14ac:dyDescent="0.25">
      <c r="A18" s="48" t="s">
        <v>186</v>
      </c>
      <c r="B18" s="49" t="s">
        <v>187</v>
      </c>
      <c r="C18" s="50" t="s">
        <v>188</v>
      </c>
      <c r="D18" s="51">
        <v>28.825501490400519</v>
      </c>
      <c r="E18" s="51">
        <v>29.871144927286185</v>
      </c>
      <c r="F18" s="51">
        <v>32.409958535873422</v>
      </c>
      <c r="G18" s="52"/>
      <c r="H18" s="53"/>
    </row>
    <row r="19" spans="1:8" x14ac:dyDescent="0.25">
      <c r="A19" s="48" t="s">
        <v>189</v>
      </c>
      <c r="B19" s="49" t="s">
        <v>187</v>
      </c>
      <c r="C19" s="50"/>
      <c r="D19" s="51">
        <v>22.16551271307619</v>
      </c>
      <c r="E19" s="51">
        <v>23.082456042067971</v>
      </c>
      <c r="F19" s="51">
        <v>24.526532735940972</v>
      </c>
    </row>
    <row r="20" spans="1:8" x14ac:dyDescent="0.25">
      <c r="A20" s="48" t="s">
        <v>190</v>
      </c>
      <c r="B20" s="49" t="s">
        <v>187</v>
      </c>
      <c r="C20" s="50"/>
      <c r="D20" s="51">
        <v>16.904505129510017</v>
      </c>
      <c r="E20" s="51">
        <v>17.575627507738432</v>
      </c>
      <c r="F20" s="51">
        <v>15.837115725574593</v>
      </c>
    </row>
    <row r="21" spans="1:8" ht="45" x14ac:dyDescent="0.25">
      <c r="A21" s="48" t="s">
        <v>191</v>
      </c>
      <c r="B21" s="49" t="s">
        <v>180</v>
      </c>
      <c r="C21" s="50"/>
      <c r="D21" s="51">
        <v>31.80143555647572</v>
      </c>
      <c r="E21" s="51">
        <v>41.380474289695115</v>
      </c>
      <c r="F21" s="51">
        <v>49.796153839015055</v>
      </c>
    </row>
    <row r="22" spans="1:8" x14ac:dyDescent="0.25">
      <c r="A22" s="48" t="s">
        <v>192</v>
      </c>
      <c r="B22" s="49" t="s">
        <v>187</v>
      </c>
      <c r="C22" s="50"/>
      <c r="D22" s="54">
        <v>-8.5994084504002311E-2</v>
      </c>
      <c r="E22" s="54">
        <v>-1.3436871740305536</v>
      </c>
      <c r="F22" s="54">
        <v>-3.7037898110763487</v>
      </c>
    </row>
    <row r="23" spans="1:8" x14ac:dyDescent="0.25">
      <c r="A23" s="48" t="s">
        <v>193</v>
      </c>
      <c r="B23" s="49"/>
      <c r="C23" s="50"/>
      <c r="D23" s="51">
        <v>6.1616549955668276</v>
      </c>
      <c r="E23" s="51">
        <v>5.7215257139354181</v>
      </c>
      <c r="F23" s="51">
        <v>6.4293922393469094</v>
      </c>
    </row>
    <row r="24" spans="1:8" ht="15" customHeight="1" x14ac:dyDescent="0.25">
      <c r="A24" s="48" t="s">
        <v>194</v>
      </c>
      <c r="B24" s="49" t="s">
        <v>187</v>
      </c>
      <c r="C24" s="50"/>
      <c r="D24" s="54">
        <v>100</v>
      </c>
      <c r="E24" s="54">
        <v>100</v>
      </c>
      <c r="F24" s="54">
        <v>100</v>
      </c>
    </row>
    <row r="25" spans="1:8" x14ac:dyDescent="0.25">
      <c r="A25" s="121" t="s">
        <v>195</v>
      </c>
      <c r="B25" s="121"/>
      <c r="C25" s="121"/>
      <c r="D25" s="121"/>
      <c r="E25" s="121"/>
      <c r="F25" s="121"/>
    </row>
    <row r="26" spans="1:8" ht="46.5" customHeight="1" x14ac:dyDescent="0.25">
      <c r="A26" s="48" t="s">
        <v>196</v>
      </c>
      <c r="B26" s="49" t="s">
        <v>180</v>
      </c>
      <c r="C26" s="50"/>
      <c r="D26" s="55">
        <v>317.63393460382207</v>
      </c>
      <c r="E26" s="55">
        <v>172.82749414926201</v>
      </c>
      <c r="F26" s="56">
        <v>234.91877220565704</v>
      </c>
    </row>
    <row r="27" spans="1:8" ht="30" x14ac:dyDescent="0.25">
      <c r="A27" s="48" t="s">
        <v>197</v>
      </c>
      <c r="B27" s="49" t="s">
        <v>180</v>
      </c>
      <c r="C27" s="50"/>
      <c r="D27" s="51">
        <v>316.37965064549007</v>
      </c>
      <c r="E27" s="51">
        <v>169.93622508081299</v>
      </c>
      <c r="F27" s="51">
        <v>232.66191731899701</v>
      </c>
    </row>
    <row r="28" spans="1:8" ht="30" x14ac:dyDescent="0.25">
      <c r="A28" s="48" t="s">
        <v>198</v>
      </c>
      <c r="B28" s="49"/>
      <c r="C28" s="50"/>
      <c r="D28" s="51">
        <v>0.54055244362025567</v>
      </c>
      <c r="E28" s="51">
        <v>0.29470269519644188</v>
      </c>
      <c r="F28" s="51">
        <v>0.41719270983431578</v>
      </c>
    </row>
    <row r="29" spans="1:8" ht="30" x14ac:dyDescent="0.25">
      <c r="A29" s="48" t="s">
        <v>199</v>
      </c>
      <c r="B29" s="49"/>
      <c r="C29" s="50"/>
      <c r="D29" s="51">
        <v>0.53841789127931738</v>
      </c>
      <c r="E29" s="51">
        <v>0.28977254914992134</v>
      </c>
      <c r="F29" s="51">
        <v>0.41318475680004635</v>
      </c>
    </row>
    <row r="30" spans="1:8" x14ac:dyDescent="0.25">
      <c r="A30" s="48" t="s">
        <v>200</v>
      </c>
      <c r="B30" s="49" t="s">
        <v>180</v>
      </c>
      <c r="C30" s="50"/>
      <c r="D30" s="51">
        <v>2157.0079034600003</v>
      </c>
      <c r="E30" s="51">
        <v>2102.9740605500001</v>
      </c>
      <c r="F30" s="51">
        <v>2073.8135570900004</v>
      </c>
    </row>
    <row r="31" spans="1:8" ht="30" x14ac:dyDescent="0.25">
      <c r="A31" s="48" t="s">
        <v>201</v>
      </c>
      <c r="B31" s="49" t="s">
        <v>180</v>
      </c>
      <c r="C31" s="50"/>
      <c r="D31" s="51">
        <v>175.91338383000001</v>
      </c>
      <c r="E31" s="51">
        <v>174.15031914000005</v>
      </c>
      <c r="F31" s="51">
        <v>196.0133067700001</v>
      </c>
    </row>
    <row r="32" spans="1:8" ht="30" x14ac:dyDescent="0.25">
      <c r="A32" s="48" t="s">
        <v>202</v>
      </c>
      <c r="B32" s="49" t="s">
        <v>187</v>
      </c>
      <c r="C32" s="50"/>
      <c r="D32" s="54">
        <v>29.937106566846737</v>
      </c>
      <c r="E32" s="54">
        <v>29.695835533872817</v>
      </c>
      <c r="F32" s="54">
        <v>34.810041720877074</v>
      </c>
    </row>
    <row r="33" spans="1:9" ht="30" x14ac:dyDescent="0.25">
      <c r="A33" s="48" t="s">
        <v>203</v>
      </c>
      <c r="B33" s="49" t="s">
        <v>187</v>
      </c>
      <c r="C33" s="50"/>
      <c r="D33" s="54">
        <v>8.2095424811285156</v>
      </c>
      <c r="E33" s="54">
        <v>8.7286296316656564</v>
      </c>
      <c r="F33" s="54">
        <v>11.195110804853602</v>
      </c>
    </row>
    <row r="34" spans="1:9" ht="30" x14ac:dyDescent="0.25">
      <c r="A34" s="48" t="s">
        <v>204</v>
      </c>
      <c r="B34" s="49" t="s">
        <v>187</v>
      </c>
      <c r="C34" s="50"/>
      <c r="D34" s="54">
        <v>8.155435292926926</v>
      </c>
      <c r="E34" s="54">
        <v>8.2811444233626812</v>
      </c>
      <c r="F34" s="54">
        <v>9.4518287866267148</v>
      </c>
    </row>
    <row r="35" spans="1:9" ht="30" x14ac:dyDescent="0.25">
      <c r="A35" s="48" t="s">
        <v>205</v>
      </c>
      <c r="B35" s="49" t="s">
        <v>187</v>
      </c>
      <c r="C35" s="50"/>
      <c r="D35" s="54">
        <v>10.059090136828772</v>
      </c>
      <c r="E35" s="54">
        <v>10.606788846416174</v>
      </c>
      <c r="F35" s="54">
        <v>12.790481958904779</v>
      </c>
    </row>
    <row r="36" spans="1:9" ht="30" x14ac:dyDescent="0.25">
      <c r="A36" s="48" t="s">
        <v>206</v>
      </c>
      <c r="B36" s="49" t="s">
        <v>180</v>
      </c>
      <c r="C36" s="50"/>
      <c r="D36" s="51">
        <v>205.9683103519597</v>
      </c>
      <c r="E36" s="51">
        <v>196.51304791409513</v>
      </c>
      <c r="F36" s="51">
        <v>204.78224629535512</v>
      </c>
    </row>
    <row r="37" spans="1:9" ht="75" x14ac:dyDescent="0.25">
      <c r="A37" s="48" t="s">
        <v>207</v>
      </c>
      <c r="B37" s="49" t="s">
        <v>180</v>
      </c>
      <c r="C37" s="50"/>
      <c r="D37" s="51">
        <v>174.16687479548401</v>
      </c>
      <c r="E37" s="51">
        <v>155.13257362440001</v>
      </c>
      <c r="F37" s="51">
        <v>154.98609245634003</v>
      </c>
    </row>
    <row r="38" spans="1:9" ht="45" x14ac:dyDescent="0.25">
      <c r="A38" s="48" t="s">
        <v>208</v>
      </c>
      <c r="B38" s="49" t="s">
        <v>187</v>
      </c>
      <c r="C38" s="50"/>
      <c r="D38" s="54">
        <v>8.2300533779102132</v>
      </c>
      <c r="E38" s="54">
        <v>8.1167059285580585</v>
      </c>
      <c r="F38" s="54">
        <v>8.8411364578635041</v>
      </c>
      <c r="G38" s="57"/>
      <c r="H38" s="53"/>
      <c r="I38" s="53"/>
    </row>
    <row r="39" spans="1:9" x14ac:dyDescent="0.25">
      <c r="A39" s="48" t="s">
        <v>209</v>
      </c>
      <c r="B39" s="49" t="s">
        <v>180</v>
      </c>
      <c r="C39" s="50"/>
      <c r="D39" s="51">
        <v>145.4091297599999</v>
      </c>
      <c r="E39" s="51">
        <v>148.26093441</v>
      </c>
      <c r="F39" s="51">
        <v>147.04095015000001</v>
      </c>
      <c r="H39" s="53"/>
      <c r="I39" s="53"/>
    </row>
    <row r="40" spans="1:9" ht="45" x14ac:dyDescent="0.25">
      <c r="A40" s="48" t="s">
        <v>210</v>
      </c>
      <c r="B40" s="49" t="s">
        <v>187</v>
      </c>
      <c r="C40" s="50"/>
      <c r="D40" s="54">
        <v>73.271128326997484</v>
      </c>
      <c r="E40" s="54">
        <v>71.141571394081666</v>
      </c>
      <c r="F40" s="54">
        <v>71.861475901490508</v>
      </c>
      <c r="G40" s="58"/>
      <c r="H40" s="53"/>
      <c r="I40" s="53"/>
    </row>
    <row r="41" spans="1:9" ht="45" x14ac:dyDescent="0.25">
      <c r="A41" s="48" t="s">
        <v>211</v>
      </c>
      <c r="B41" s="49" t="s">
        <v>187</v>
      </c>
      <c r="C41" s="50"/>
      <c r="D41" s="54">
        <v>31.845749745197381</v>
      </c>
      <c r="E41" s="54">
        <v>31.560121450400548</v>
      </c>
      <c r="F41" s="54">
        <v>27.427992474798664</v>
      </c>
    </row>
    <row r="42" spans="1:9" ht="45" x14ac:dyDescent="0.25">
      <c r="A42" s="48" t="s">
        <v>357</v>
      </c>
      <c r="B42" s="49" t="s">
        <v>187</v>
      </c>
      <c r="C42" s="50"/>
      <c r="D42" s="54">
        <v>1.1609505908546326E-2</v>
      </c>
      <c r="E42" s="54">
        <v>1.2056809199714405E-2</v>
      </c>
      <c r="F42" s="54">
        <v>1.5803003547718499E-2</v>
      </c>
    </row>
    <row r="43" spans="1:9" x14ac:dyDescent="0.25">
      <c r="A43" s="48" t="s">
        <v>212</v>
      </c>
      <c r="B43" s="49"/>
      <c r="C43" s="50"/>
      <c r="D43" s="51">
        <v>7.1616549955668276</v>
      </c>
      <c r="E43" s="51">
        <v>6.7215257139354181</v>
      </c>
      <c r="F43" s="51">
        <v>7.4293922393469094</v>
      </c>
    </row>
    <row r="44" spans="1:9" x14ac:dyDescent="0.25">
      <c r="A44" s="48" t="s">
        <v>213</v>
      </c>
      <c r="B44" s="49" t="s">
        <v>214</v>
      </c>
      <c r="C44" s="50" t="s">
        <v>215</v>
      </c>
      <c r="D44" s="59">
        <v>0.10162605989895693</v>
      </c>
      <c r="E44" s="59">
        <v>0.10276220312599833</v>
      </c>
      <c r="F44" s="51">
        <v>0.24041261001440928</v>
      </c>
    </row>
    <row r="45" spans="1:9" ht="78.75" customHeight="1" x14ac:dyDescent="0.25">
      <c r="A45" s="48" t="s">
        <v>216</v>
      </c>
      <c r="B45" s="49" t="s">
        <v>187</v>
      </c>
      <c r="C45" s="50" t="s">
        <v>217</v>
      </c>
      <c r="D45" s="60">
        <v>16.129873414486028</v>
      </c>
      <c r="E45" s="60">
        <v>15.596057294075424</v>
      </c>
      <c r="F45" s="54">
        <v>18.237496958236139</v>
      </c>
    </row>
    <row r="46" spans="1:9" ht="30" x14ac:dyDescent="0.25">
      <c r="A46" s="48" t="s">
        <v>218</v>
      </c>
      <c r="B46" s="49" t="s">
        <v>187</v>
      </c>
      <c r="C46" s="50" t="s">
        <v>219</v>
      </c>
      <c r="D46" s="60">
        <v>1.0475537380422058</v>
      </c>
      <c r="E46" s="60">
        <v>1.0487039540643961</v>
      </c>
      <c r="F46" s="54">
        <v>9.1842909485009301</v>
      </c>
    </row>
    <row r="47" spans="1:9" ht="30" x14ac:dyDescent="0.25">
      <c r="A47" s="48" t="s">
        <v>220</v>
      </c>
      <c r="B47" s="49"/>
      <c r="C47" s="50"/>
      <c r="D47" s="51">
        <v>1.2276220736313603</v>
      </c>
      <c r="E47" s="51">
        <v>1.1842803051309314</v>
      </c>
      <c r="F47" s="51">
        <v>1.037149646249341</v>
      </c>
    </row>
    <row r="48" spans="1:9" x14ac:dyDescent="0.25">
      <c r="A48" s="122" t="s">
        <v>221</v>
      </c>
      <c r="B48" s="123"/>
      <c r="C48" s="123"/>
      <c r="D48" s="123"/>
      <c r="E48" s="123"/>
      <c r="F48" s="124"/>
    </row>
    <row r="49" spans="1:9" ht="45" x14ac:dyDescent="0.25">
      <c r="A49" s="48" t="s">
        <v>222</v>
      </c>
      <c r="B49" s="49" t="s">
        <v>223</v>
      </c>
      <c r="C49" s="50"/>
      <c r="D49" s="51">
        <v>2138.5063888100021</v>
      </c>
      <c r="E49" s="51">
        <v>2085.0660065899956</v>
      </c>
      <c r="F49" s="51">
        <v>2056.7810644899973</v>
      </c>
    </row>
    <row r="50" spans="1:9" ht="45" x14ac:dyDescent="0.25">
      <c r="A50" s="48" t="s">
        <v>224</v>
      </c>
      <c r="B50" s="49" t="s">
        <v>223</v>
      </c>
      <c r="C50" s="50"/>
      <c r="D50" s="51">
        <v>0</v>
      </c>
      <c r="E50" s="51">
        <v>0</v>
      </c>
      <c r="F50" s="51">
        <v>0.32772482999999997</v>
      </c>
    </row>
    <row r="51" spans="1:9" x14ac:dyDescent="0.25">
      <c r="A51" s="48" t="s">
        <v>225</v>
      </c>
      <c r="B51" s="49" t="s">
        <v>223</v>
      </c>
      <c r="C51" s="50"/>
      <c r="D51" s="51">
        <v>18.250900530000017</v>
      </c>
      <c r="E51" s="51">
        <v>17.657975850000007</v>
      </c>
      <c r="F51" s="51">
        <v>16.704767769999993</v>
      </c>
    </row>
    <row r="52" spans="1:9" x14ac:dyDescent="0.25">
      <c r="A52" s="48" t="s">
        <v>226</v>
      </c>
      <c r="B52" s="49" t="s">
        <v>223</v>
      </c>
      <c r="C52" s="50"/>
      <c r="D52" s="51">
        <v>0.25041796</v>
      </c>
      <c r="E52" s="51">
        <v>0.25355157</v>
      </c>
      <c r="F52" s="51">
        <v>0</v>
      </c>
    </row>
    <row r="53" spans="1:9" x14ac:dyDescent="0.25">
      <c r="A53" s="122" t="s">
        <v>227</v>
      </c>
      <c r="B53" s="123"/>
      <c r="C53" s="123"/>
      <c r="D53" s="123"/>
      <c r="E53" s="123"/>
      <c r="F53" s="124"/>
    </row>
    <row r="54" spans="1:9" x14ac:dyDescent="0.25">
      <c r="A54" s="48" t="s">
        <v>228</v>
      </c>
      <c r="B54" s="49" t="s">
        <v>223</v>
      </c>
      <c r="C54" s="50"/>
      <c r="D54" s="51">
        <v>1470.0923683799999</v>
      </c>
      <c r="E54" s="51">
        <v>1439.2763664299966</v>
      </c>
      <c r="F54" s="51">
        <v>1505.0081307100022</v>
      </c>
    </row>
    <row r="55" spans="1:9" x14ac:dyDescent="0.25">
      <c r="A55" s="48" t="s">
        <v>229</v>
      </c>
      <c r="B55" s="49" t="s">
        <v>223</v>
      </c>
      <c r="C55" s="50"/>
      <c r="D55" s="51">
        <v>225.76116528</v>
      </c>
      <c r="E55" s="51">
        <v>219.18702623000001</v>
      </c>
      <c r="F55" s="51">
        <v>208.31124264000002</v>
      </c>
    </row>
    <row r="56" spans="1:9" x14ac:dyDescent="0.25">
      <c r="A56" s="48" t="s">
        <v>230</v>
      </c>
      <c r="B56" s="49" t="s">
        <v>223</v>
      </c>
      <c r="C56" s="50"/>
      <c r="D56" s="51">
        <v>461.15417364000047</v>
      </c>
      <c r="E56" s="51">
        <v>444.51414134999993</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6.4071350295924132</v>
      </c>
      <c r="E58" s="54">
        <v>6.3992618250908642</v>
      </c>
      <c r="F58" s="54">
        <v>6.4119020640771351</v>
      </c>
    </row>
    <row r="59" spans="1:9" x14ac:dyDescent="0.25">
      <c r="A59" s="48" t="s">
        <v>234</v>
      </c>
      <c r="B59" s="49" t="s">
        <v>187</v>
      </c>
      <c r="C59" s="50" t="s">
        <v>235</v>
      </c>
      <c r="D59" s="54">
        <v>6.6113521681526786</v>
      </c>
      <c r="E59" s="54">
        <v>6.6038839171813208</v>
      </c>
      <c r="F59" s="54">
        <v>6.6250103002137113</v>
      </c>
    </row>
    <row r="60" spans="1:9" x14ac:dyDescent="0.25">
      <c r="A60" s="125" t="s">
        <v>236</v>
      </c>
      <c r="B60" s="125"/>
      <c r="C60" s="125"/>
      <c r="D60" s="125"/>
      <c r="E60" s="125"/>
      <c r="F60" s="125"/>
    </row>
    <row r="61" spans="1:9" x14ac:dyDescent="0.25">
      <c r="A61" s="48" t="s">
        <v>237</v>
      </c>
      <c r="B61" s="49" t="s">
        <v>187</v>
      </c>
      <c r="C61" s="50"/>
      <c r="D61" s="62">
        <v>0.37416769802139499</v>
      </c>
      <c r="E61" s="62">
        <v>1.1743560523580823</v>
      </c>
      <c r="F61" s="62">
        <v>0.84334341851595662</v>
      </c>
    </row>
    <row r="62" spans="1:9" x14ac:dyDescent="0.25">
      <c r="A62" s="48" t="s">
        <v>238</v>
      </c>
      <c r="B62" s="49" t="s">
        <v>187</v>
      </c>
      <c r="C62" s="50"/>
      <c r="D62" s="62">
        <v>2.7830501037791282</v>
      </c>
      <c r="E62" s="62">
        <v>8.7618822227278628</v>
      </c>
      <c r="F62" s="62">
        <v>7.0976442710478205</v>
      </c>
    </row>
    <row r="63" spans="1:9" x14ac:dyDescent="0.25">
      <c r="A63" s="48" t="s">
        <v>239</v>
      </c>
      <c r="B63" s="49" t="s">
        <v>187</v>
      </c>
      <c r="C63" s="50"/>
      <c r="D63" s="54">
        <v>44.805650481743555</v>
      </c>
      <c r="E63" s="54">
        <v>44.338999174815271</v>
      </c>
      <c r="F63" s="54">
        <v>37.199223209710155</v>
      </c>
    </row>
    <row r="64" spans="1:9" ht="30" x14ac:dyDescent="0.25">
      <c r="A64" s="48" t="s">
        <v>240</v>
      </c>
      <c r="B64" s="49" t="s">
        <v>187</v>
      </c>
      <c r="C64" s="50"/>
      <c r="D64" s="54">
        <v>62.297587095566108</v>
      </c>
      <c r="E64" s="54">
        <v>52.247462248698717</v>
      </c>
      <c r="F64" s="54">
        <v>48.062392741172353</v>
      </c>
    </row>
    <row r="65" spans="1:6" ht="30" x14ac:dyDescent="0.25">
      <c r="A65" s="48" t="s">
        <v>241</v>
      </c>
      <c r="B65" s="49" t="s">
        <v>187</v>
      </c>
      <c r="C65" s="50"/>
      <c r="D65" s="54">
        <v>10.378586146935492</v>
      </c>
      <c r="E65" s="54">
        <v>10.297933777697155</v>
      </c>
      <c r="F65" s="54">
        <v>12.809795784463226</v>
      </c>
    </row>
    <row r="66" spans="1:6" x14ac:dyDescent="0.25">
      <c r="A66" s="48" t="s">
        <v>242</v>
      </c>
      <c r="B66" s="49" t="s">
        <v>187</v>
      </c>
      <c r="C66" s="50"/>
      <c r="D66" s="54">
        <v>5.9160977394649557</v>
      </c>
      <c r="E66" s="54">
        <v>5.7389061096215972</v>
      </c>
      <c r="F66" s="54">
        <v>5.7971675600727846</v>
      </c>
    </row>
    <row r="67" spans="1:6" x14ac:dyDescent="0.25">
      <c r="A67" s="48" t="s">
        <v>243</v>
      </c>
      <c r="B67" s="49" t="s">
        <v>187</v>
      </c>
      <c r="C67" s="50"/>
      <c r="D67" s="54">
        <v>106.26941360280185</v>
      </c>
      <c r="E67" s="54">
        <v>123.98072972102941</v>
      </c>
      <c r="F67" s="54">
        <v>114.43753500911322</v>
      </c>
    </row>
    <row r="68" spans="1:6" x14ac:dyDescent="0.25">
      <c r="A68" s="125" t="s">
        <v>244</v>
      </c>
      <c r="B68" s="125"/>
      <c r="C68" s="125"/>
      <c r="D68" s="125"/>
      <c r="E68" s="125"/>
      <c r="F68" s="125"/>
    </row>
    <row r="69" spans="1:6" ht="37.5" customHeight="1" x14ac:dyDescent="0.25">
      <c r="A69" s="48" t="s">
        <v>245</v>
      </c>
      <c r="B69" s="49"/>
      <c r="C69" s="50" t="s">
        <v>246</v>
      </c>
      <c r="D69" s="51">
        <v>0.3610176450728434</v>
      </c>
      <c r="E69" s="51">
        <v>0.3911918378477906</v>
      </c>
      <c r="F69" s="51">
        <v>0.35707118347205508</v>
      </c>
    </row>
    <row r="70" spans="1:6" x14ac:dyDescent="0.25">
      <c r="A70" s="48" t="s">
        <v>247</v>
      </c>
      <c r="B70" s="49" t="s">
        <v>187</v>
      </c>
      <c r="C70" s="50" t="s">
        <v>248</v>
      </c>
      <c r="D70" s="54">
        <v>39.550814722557988</v>
      </c>
      <c r="E70" s="54">
        <v>38.187886110352679</v>
      </c>
      <c r="F70" s="54">
        <v>43.452045438749913</v>
      </c>
    </row>
    <row r="71" spans="1:6" ht="30" x14ac:dyDescent="0.25">
      <c r="A71" s="48" t="s">
        <v>249</v>
      </c>
      <c r="B71" s="49" t="s">
        <v>187</v>
      </c>
      <c r="C71" s="50"/>
      <c r="D71" s="54">
        <v>118.97396876022628</v>
      </c>
      <c r="E71" s="54">
        <v>109.49061286415427</v>
      </c>
      <c r="F71" s="54">
        <v>113.15596482967398</v>
      </c>
    </row>
    <row r="72" spans="1:6" ht="30" x14ac:dyDescent="0.25">
      <c r="A72" s="48" t="s">
        <v>250</v>
      </c>
      <c r="B72" s="49" t="s">
        <v>187</v>
      </c>
      <c r="C72" s="50"/>
      <c r="D72" s="54">
        <v>65.76624337188403</v>
      </c>
      <c r="E72" s="54">
        <v>65.537098288704925</v>
      </c>
      <c r="F72" s="54">
        <v>68.282499255647394</v>
      </c>
    </row>
    <row r="73" spans="1:6" ht="45" x14ac:dyDescent="0.25">
      <c r="A73" s="48" t="s">
        <v>251</v>
      </c>
      <c r="B73" s="49" t="s">
        <v>187</v>
      </c>
      <c r="C73" s="50"/>
      <c r="D73" s="54">
        <v>34.233756502337812</v>
      </c>
      <c r="E73" s="54">
        <v>34.46290154573137</v>
      </c>
      <c r="F73" s="54">
        <v>31.717500687339584</v>
      </c>
    </row>
    <row r="74" spans="1:6" ht="30" x14ac:dyDescent="0.25">
      <c r="A74" s="48" t="s">
        <v>252</v>
      </c>
      <c r="B74" s="49" t="s">
        <v>187</v>
      </c>
      <c r="C74" s="50"/>
      <c r="D74" s="62">
        <v>54.057104191017594</v>
      </c>
      <c r="E74" s="62">
        <v>54.499312810368941</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25" t="s">
        <v>257</v>
      </c>
      <c r="B79" s="125"/>
      <c r="C79" s="125"/>
      <c r="D79" s="125"/>
      <c r="E79" s="125"/>
      <c r="F79" s="125"/>
    </row>
    <row r="80" spans="1:6" ht="45" x14ac:dyDescent="0.25">
      <c r="A80" s="48" t="s">
        <v>258</v>
      </c>
      <c r="B80" s="49" t="s">
        <v>187</v>
      </c>
      <c r="C80" s="50"/>
      <c r="D80" s="54">
        <v>50.304454867938439</v>
      </c>
      <c r="E80" s="54">
        <v>47.879387521954428</v>
      </c>
      <c r="F80" s="54">
        <v>45.176448525609111</v>
      </c>
    </row>
    <row r="81" spans="1:6" ht="45" x14ac:dyDescent="0.25">
      <c r="A81" s="48" t="s">
        <v>259</v>
      </c>
      <c r="B81" s="49" t="s">
        <v>187</v>
      </c>
      <c r="C81" s="50"/>
      <c r="D81" s="54">
        <v>50.208588251342512</v>
      </c>
      <c r="E81" s="54">
        <v>47.784325703101167</v>
      </c>
      <c r="F81" s="54">
        <v>45.339422550360005</v>
      </c>
    </row>
    <row r="82" spans="1:6" ht="30" x14ac:dyDescent="0.25">
      <c r="A82" s="48" t="s">
        <v>260</v>
      </c>
      <c r="B82" s="49" t="s">
        <v>187</v>
      </c>
      <c r="C82" s="50"/>
      <c r="D82" s="54">
        <v>58.357143840298143</v>
      </c>
      <c r="E82" s="54">
        <v>56.136001128891365</v>
      </c>
      <c r="F82" s="54">
        <v>52.391321215507482</v>
      </c>
    </row>
    <row r="83" spans="1:6" ht="30" x14ac:dyDescent="0.25">
      <c r="A83" s="48" t="s">
        <v>261</v>
      </c>
      <c r="B83" s="49" t="s">
        <v>187</v>
      </c>
      <c r="C83" s="50"/>
      <c r="D83" s="54">
        <v>33.86724266089383</v>
      </c>
      <c r="E83" s="54">
        <v>30.8273868916223</v>
      </c>
      <c r="F83" s="54">
        <v>27.30610201430083</v>
      </c>
    </row>
    <row r="84" spans="1:6" x14ac:dyDescent="0.25">
      <c r="A84" s="125" t="s">
        <v>262</v>
      </c>
      <c r="B84" s="125"/>
      <c r="C84" s="125"/>
      <c r="D84" s="125"/>
      <c r="E84" s="125"/>
      <c r="F84" s="125"/>
    </row>
    <row r="85" spans="1:6" x14ac:dyDescent="0.25">
      <c r="A85" s="48" t="s">
        <v>263</v>
      </c>
      <c r="B85" s="49" t="s">
        <v>264</v>
      </c>
      <c r="C85" s="50"/>
      <c r="D85" s="63">
        <v>207</v>
      </c>
      <c r="E85" s="63">
        <v>209</v>
      </c>
      <c r="F85" s="63">
        <v>221</v>
      </c>
    </row>
    <row r="86" spans="1:6" x14ac:dyDescent="0.25">
      <c r="A86" s="126" t="s">
        <v>265</v>
      </c>
      <c r="B86" s="127"/>
      <c r="C86" s="127"/>
      <c r="D86" s="127"/>
      <c r="E86" s="127"/>
      <c r="F86" s="128"/>
    </row>
    <row r="87" spans="1:6" x14ac:dyDescent="0.25">
      <c r="A87" s="50" t="s">
        <v>266</v>
      </c>
      <c r="B87" s="49" t="s">
        <v>264</v>
      </c>
      <c r="C87" s="50"/>
      <c r="D87" s="63">
        <v>1</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9</v>
      </c>
      <c r="E89" s="63">
        <v>9</v>
      </c>
      <c r="F89" s="63">
        <v>11</v>
      </c>
    </row>
    <row r="90" spans="1:6" x14ac:dyDescent="0.25">
      <c r="A90" s="50" t="s">
        <v>269</v>
      </c>
      <c r="B90" s="49" t="s">
        <v>264</v>
      </c>
      <c r="C90" s="50"/>
      <c r="D90" s="63">
        <v>0</v>
      </c>
      <c r="E90" s="63">
        <v>0</v>
      </c>
      <c r="F90" s="63">
        <v>0</v>
      </c>
    </row>
    <row r="92" spans="1:6" ht="32.25" customHeight="1" x14ac:dyDescent="0.25">
      <c r="A92" s="129" t="s">
        <v>270</v>
      </c>
      <c r="B92" s="129"/>
      <c r="C92" s="129"/>
      <c r="D92" s="129"/>
      <c r="E92" s="129"/>
      <c r="F92" s="129"/>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42930</v>
      </c>
      <c r="C98" s="64"/>
      <c r="D98" s="65"/>
      <c r="E98" s="65"/>
      <c r="F98" s="65"/>
    </row>
    <row r="99" spans="1:6" x14ac:dyDescent="0.25">
      <c r="A99" s="68"/>
    </row>
    <row r="100" spans="1:6" x14ac:dyDescent="0.25">
      <c r="A100" s="68"/>
    </row>
    <row r="101" spans="1:6" ht="45.75" customHeight="1" x14ac:dyDescent="0.25">
      <c r="A101" s="117" t="s">
        <v>273</v>
      </c>
      <c r="B101" s="117"/>
      <c r="C101" s="117"/>
      <c r="D101" s="117"/>
      <c r="E101" s="117"/>
      <c r="F101" s="117"/>
    </row>
    <row r="102" spans="1:6" ht="30.75" customHeight="1" x14ac:dyDescent="0.25">
      <c r="A102" s="117" t="s">
        <v>274</v>
      </c>
      <c r="B102" s="117"/>
      <c r="C102" s="117"/>
      <c r="D102" s="117"/>
      <c r="E102" s="117"/>
      <c r="F102" s="117"/>
    </row>
    <row r="103" spans="1:6" ht="33" customHeight="1" x14ac:dyDescent="0.25">
      <c r="A103" s="117" t="s">
        <v>275</v>
      </c>
      <c r="B103" s="117"/>
      <c r="C103" s="117"/>
      <c r="D103" s="117"/>
      <c r="E103" s="117"/>
      <c r="F103" s="117"/>
    </row>
    <row r="104" spans="1:6" ht="31.5" customHeight="1" x14ac:dyDescent="0.25">
      <c r="A104" s="117" t="s">
        <v>276</v>
      </c>
      <c r="B104" s="117"/>
      <c r="C104" s="117"/>
      <c r="D104" s="117"/>
      <c r="E104" s="117"/>
      <c r="F104" s="117"/>
    </row>
    <row r="105" spans="1:6" ht="42" customHeight="1" x14ac:dyDescent="0.25">
      <c r="A105" s="117" t="s">
        <v>277</v>
      </c>
      <c r="B105" s="117"/>
      <c r="C105" s="117"/>
      <c r="D105" s="117"/>
      <c r="E105" s="117"/>
      <c r="F105" s="117"/>
    </row>
    <row r="106" spans="1:6" ht="46.5" customHeight="1" x14ac:dyDescent="0.25">
      <c r="A106" s="117" t="s">
        <v>278</v>
      </c>
      <c r="B106" s="117"/>
      <c r="C106" s="117"/>
      <c r="D106" s="117"/>
      <c r="E106" s="117"/>
      <c r="F106" s="117"/>
    </row>
    <row r="107" spans="1:6" ht="91.5" customHeight="1" x14ac:dyDescent="0.25">
      <c r="A107" s="117" t="s">
        <v>279</v>
      </c>
      <c r="B107" s="117"/>
      <c r="C107" s="117"/>
      <c r="D107" s="117"/>
      <c r="E107" s="117"/>
      <c r="F107" s="117"/>
    </row>
    <row r="108" spans="1:6" ht="42.75" customHeight="1" x14ac:dyDescent="0.25">
      <c r="A108" s="117" t="s">
        <v>280</v>
      </c>
      <c r="B108" s="117"/>
      <c r="C108" s="117"/>
      <c r="D108" s="117"/>
      <c r="E108" s="117"/>
      <c r="F108" s="117"/>
    </row>
    <row r="109" spans="1:6" ht="45.75" customHeight="1" x14ac:dyDescent="0.25">
      <c r="A109" s="117" t="s">
        <v>281</v>
      </c>
      <c r="B109" s="117"/>
      <c r="C109" s="117"/>
      <c r="D109" s="117"/>
      <c r="E109" s="117"/>
      <c r="F109" s="117"/>
    </row>
    <row r="110" spans="1:6" ht="139.5" customHeight="1" x14ac:dyDescent="0.25">
      <c r="A110" s="117" t="s">
        <v>282</v>
      </c>
      <c r="B110" s="117"/>
      <c r="C110" s="117"/>
      <c r="D110" s="117"/>
      <c r="E110" s="117"/>
      <c r="F110" s="117"/>
    </row>
    <row r="111" spans="1:6" ht="62.25" customHeight="1" x14ac:dyDescent="0.25">
      <c r="A111" s="117" t="s">
        <v>283</v>
      </c>
      <c r="B111" s="117"/>
      <c r="C111" s="117"/>
      <c r="D111" s="117"/>
      <c r="E111" s="117"/>
      <c r="F111" s="117"/>
    </row>
    <row r="112" spans="1:6" ht="44.25" customHeight="1" x14ac:dyDescent="0.25">
      <c r="A112" s="117" t="s">
        <v>284</v>
      </c>
      <c r="B112" s="117"/>
      <c r="C112" s="117"/>
      <c r="D112" s="117"/>
      <c r="E112" s="117"/>
      <c r="F112" s="117"/>
    </row>
    <row r="113" spans="1:6" ht="120.75" customHeight="1" x14ac:dyDescent="0.25">
      <c r="A113" s="117" t="s">
        <v>285</v>
      </c>
      <c r="B113" s="117"/>
      <c r="C113" s="117"/>
      <c r="D113" s="117"/>
      <c r="E113" s="117"/>
      <c r="F113" s="117"/>
    </row>
    <row r="114" spans="1:6" ht="30" customHeight="1" x14ac:dyDescent="0.25">
      <c r="A114" s="117" t="s">
        <v>286</v>
      </c>
      <c r="B114" s="117"/>
      <c r="C114" s="117"/>
      <c r="D114" s="117"/>
      <c r="E114" s="117"/>
      <c r="F114" s="117"/>
    </row>
    <row r="115" spans="1:6" ht="48" customHeight="1" x14ac:dyDescent="0.25">
      <c r="A115" s="117" t="s">
        <v>287</v>
      </c>
      <c r="B115" s="117"/>
      <c r="C115" s="117"/>
      <c r="D115" s="117"/>
      <c r="E115" s="117"/>
      <c r="F115" s="117"/>
    </row>
    <row r="116" spans="1:6" ht="44.25" customHeight="1" x14ac:dyDescent="0.25">
      <c r="A116" s="117" t="s">
        <v>288</v>
      </c>
      <c r="B116" s="117"/>
      <c r="C116" s="117"/>
      <c r="D116" s="117"/>
      <c r="E116" s="117"/>
      <c r="F116" s="117"/>
    </row>
    <row r="117" spans="1:6" ht="33" customHeight="1" x14ac:dyDescent="0.25">
      <c r="A117" s="117" t="s">
        <v>289</v>
      </c>
      <c r="B117" s="117"/>
      <c r="C117" s="117"/>
      <c r="D117" s="117"/>
      <c r="E117" s="117"/>
      <c r="F117" s="117"/>
    </row>
    <row r="118" spans="1:6" ht="31.5" customHeight="1" x14ac:dyDescent="0.25">
      <c r="A118" s="117" t="s">
        <v>290</v>
      </c>
      <c r="B118" s="117"/>
      <c r="C118" s="117"/>
      <c r="D118" s="117"/>
      <c r="E118" s="117"/>
      <c r="F118" s="117"/>
    </row>
    <row r="119" spans="1:6" ht="45.75" customHeight="1" x14ac:dyDescent="0.25">
      <c r="A119" s="117" t="s">
        <v>291</v>
      </c>
      <c r="B119" s="117"/>
      <c r="C119" s="117"/>
      <c r="D119" s="117"/>
      <c r="E119" s="117"/>
      <c r="F119" s="11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46" t="s">
        <v>292</v>
      </c>
      <c r="B1" s="146"/>
      <c r="C1" s="146"/>
      <c r="D1" s="146"/>
      <c r="E1" s="146"/>
      <c r="F1" s="146"/>
      <c r="G1" s="146"/>
      <c r="H1" s="146"/>
      <c r="I1" s="146"/>
      <c r="J1" s="146"/>
      <c r="K1" s="146"/>
      <c r="L1" s="146"/>
      <c r="M1" s="146"/>
      <c r="N1" s="146"/>
      <c r="O1" s="146"/>
      <c r="P1" s="69"/>
    </row>
    <row r="2" spans="1:16" x14ac:dyDescent="0.25">
      <c r="A2" s="146" t="s">
        <v>164</v>
      </c>
      <c r="B2" s="146"/>
      <c r="C2" s="146"/>
      <c r="D2" s="146"/>
      <c r="E2" s="146"/>
      <c r="F2" s="146"/>
      <c r="G2" s="146"/>
      <c r="H2" s="146"/>
      <c r="I2" s="146"/>
      <c r="J2" s="146"/>
      <c r="K2" s="146"/>
      <c r="L2" s="146"/>
      <c r="M2" s="146"/>
      <c r="N2" s="146"/>
      <c r="O2" s="146"/>
      <c r="P2" s="69"/>
    </row>
    <row r="3" spans="1:16" x14ac:dyDescent="0.25">
      <c r="A3" s="146" t="s">
        <v>165</v>
      </c>
      <c r="B3" s="146"/>
      <c r="C3" s="146"/>
      <c r="D3" s="146"/>
      <c r="E3" s="146"/>
      <c r="F3" s="146"/>
      <c r="G3" s="146"/>
      <c r="H3" s="146"/>
      <c r="I3" s="146"/>
      <c r="J3" s="146"/>
      <c r="K3" s="146"/>
      <c r="L3" s="146"/>
      <c r="M3" s="146"/>
      <c r="N3" s="146"/>
      <c r="O3" s="146"/>
      <c r="P3" s="69"/>
    </row>
    <row r="4" spans="1:16" x14ac:dyDescent="0.25">
      <c r="A4" s="146" t="s">
        <v>293</v>
      </c>
      <c r="B4" s="146"/>
      <c r="C4" s="146"/>
      <c r="D4" s="146"/>
      <c r="E4" s="146"/>
      <c r="F4" s="146"/>
      <c r="G4" s="146"/>
      <c r="H4" s="146"/>
      <c r="I4" s="146"/>
      <c r="J4" s="146"/>
      <c r="K4" s="146"/>
      <c r="L4" s="146"/>
      <c r="M4" s="146"/>
      <c r="N4" s="146"/>
      <c r="O4" s="146"/>
      <c r="P4" s="69"/>
    </row>
    <row r="5" spans="1:16" x14ac:dyDescent="0.25">
      <c r="A5" s="70"/>
      <c r="B5" s="71"/>
      <c r="C5" s="70"/>
      <c r="D5" s="70"/>
      <c r="E5" s="70"/>
      <c r="F5" s="70"/>
      <c r="G5" s="70"/>
      <c r="H5" s="70"/>
      <c r="I5" s="70"/>
      <c r="J5" s="70"/>
      <c r="K5" s="70"/>
      <c r="L5" s="70"/>
      <c r="M5" s="70"/>
      <c r="N5" s="70"/>
      <c r="O5" s="70"/>
    </row>
    <row r="6" spans="1:16" x14ac:dyDescent="0.25">
      <c r="A6" s="139" t="s">
        <v>294</v>
      </c>
      <c r="B6" s="139"/>
      <c r="C6" s="139"/>
      <c r="D6" s="139"/>
      <c r="E6" s="139"/>
      <c r="F6" s="139"/>
      <c r="G6" s="139"/>
      <c r="H6" s="139"/>
      <c r="I6" s="139"/>
      <c r="J6" s="139"/>
      <c r="K6" s="139"/>
      <c r="L6" s="139"/>
      <c r="M6" s="139"/>
      <c r="N6" s="139"/>
      <c r="O6" s="139"/>
    </row>
    <row r="7" spans="1:16" x14ac:dyDescent="0.25">
      <c r="A7" s="139" t="s">
        <v>295</v>
      </c>
      <c r="B7" s="139"/>
      <c r="C7" s="139"/>
      <c r="D7" s="139"/>
      <c r="E7" s="139"/>
      <c r="F7" s="139"/>
      <c r="G7" s="139"/>
      <c r="H7" s="139"/>
      <c r="I7" s="139"/>
      <c r="J7" s="139"/>
      <c r="K7" s="139"/>
      <c r="L7" s="139"/>
      <c r="M7" s="139"/>
      <c r="N7" s="139"/>
      <c r="O7" s="139"/>
    </row>
    <row r="8" spans="1:16" x14ac:dyDescent="0.25">
      <c r="A8" s="139" t="s">
        <v>169</v>
      </c>
      <c r="B8" s="139"/>
      <c r="C8" s="139"/>
      <c r="D8" s="139"/>
      <c r="E8" s="139"/>
      <c r="F8" s="139"/>
      <c r="G8" s="139"/>
      <c r="H8" s="139"/>
      <c r="I8" s="139"/>
      <c r="J8" s="139"/>
      <c r="K8" s="139"/>
      <c r="L8" s="139"/>
      <c r="M8" s="139"/>
      <c r="N8" s="139"/>
      <c r="O8" s="139"/>
    </row>
    <row r="9" spans="1:16" x14ac:dyDescent="0.25">
      <c r="A9" s="139" t="str">
        <f>"la situaţia "&amp;TEXT('Fin1,Tab1'!D2,"dd.mm.yyyy")</f>
        <v>la situaţia 30.06.2017</v>
      </c>
      <c r="B9" s="139"/>
      <c r="C9" s="139"/>
      <c r="D9" s="139"/>
      <c r="E9" s="139"/>
      <c r="F9" s="139"/>
      <c r="G9" s="139"/>
      <c r="H9" s="139"/>
      <c r="I9" s="139"/>
      <c r="J9" s="139"/>
      <c r="K9" s="139"/>
      <c r="L9" s="139"/>
      <c r="M9" s="139"/>
      <c r="N9" s="139"/>
      <c r="O9" s="139"/>
    </row>
    <row r="10" spans="1:16" ht="15.75" thickBot="1" x14ac:dyDescent="0.3"/>
    <row r="11" spans="1:16" ht="33.75" customHeight="1" x14ac:dyDescent="0.25">
      <c r="A11" s="131" t="s">
        <v>296</v>
      </c>
      <c r="B11" s="133" t="s">
        <v>297</v>
      </c>
      <c r="C11" s="133"/>
      <c r="D11" s="133" t="s">
        <v>298</v>
      </c>
      <c r="E11" s="133"/>
      <c r="F11" s="133"/>
      <c r="G11" s="133"/>
      <c r="H11" s="133"/>
      <c r="I11" s="133"/>
      <c r="J11" s="133" t="s">
        <v>299</v>
      </c>
      <c r="K11" s="133"/>
      <c r="L11" s="133"/>
      <c r="M11" s="133"/>
      <c r="N11" s="133"/>
      <c r="O11" s="142"/>
    </row>
    <row r="12" spans="1:16" ht="33" customHeight="1" x14ac:dyDescent="0.25">
      <c r="A12" s="140"/>
      <c r="B12" s="141"/>
      <c r="C12" s="141"/>
      <c r="D12" s="141" t="s">
        <v>300</v>
      </c>
      <c r="E12" s="141"/>
      <c r="F12" s="141" t="s">
        <v>301</v>
      </c>
      <c r="G12" s="141"/>
      <c r="H12" s="141" t="s">
        <v>302</v>
      </c>
      <c r="I12" s="141"/>
      <c r="J12" s="141" t="s">
        <v>300</v>
      </c>
      <c r="K12" s="141"/>
      <c r="L12" s="141" t="s">
        <v>301</v>
      </c>
      <c r="M12" s="141"/>
      <c r="N12" s="141" t="s">
        <v>302</v>
      </c>
      <c r="O12" s="143"/>
    </row>
    <row r="13" spans="1:16" ht="36.75" thickBot="1" x14ac:dyDescent="0.3">
      <c r="A13" s="132"/>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16</v>
      </c>
      <c r="C14" s="74">
        <v>0</v>
      </c>
      <c r="D14" s="113">
        <v>450557.29639999976</v>
      </c>
      <c r="E14" s="113">
        <v>90287.358360000013</v>
      </c>
      <c r="F14" s="113">
        <v>422579.16192999954</v>
      </c>
      <c r="G14" s="113">
        <v>83962.374810000008</v>
      </c>
      <c r="H14" s="113">
        <v>351740.55569000036</v>
      </c>
      <c r="I14" s="113">
        <v>64614.336510000016</v>
      </c>
      <c r="J14" s="75">
        <v>0.1157108684853157</v>
      </c>
      <c r="K14" s="75">
        <v>5.5914318314847743E-2</v>
      </c>
      <c r="L14" s="75">
        <v>0.11896961022454686</v>
      </c>
      <c r="M14" s="75">
        <v>5.580997848555512E-2</v>
      </c>
      <c r="N14" s="75">
        <v>0.13029281285455707</v>
      </c>
      <c r="O14" s="75">
        <v>5.8210494762659964E-2</v>
      </c>
    </row>
    <row r="15" spans="1:16" x14ac:dyDescent="0.25">
      <c r="A15" s="50" t="s">
        <v>309</v>
      </c>
      <c r="B15" s="50">
        <v>1</v>
      </c>
      <c r="C15" s="50">
        <v>0</v>
      </c>
      <c r="D15" s="114">
        <v>58700.714870000003</v>
      </c>
      <c r="E15" s="114">
        <v>19601.915940000003</v>
      </c>
      <c r="F15" s="114">
        <v>58659.205489999986</v>
      </c>
      <c r="G15" s="114">
        <v>17900.963989999997</v>
      </c>
      <c r="H15" s="114">
        <v>68977.975349999993</v>
      </c>
      <c r="I15" s="114">
        <v>17779.060989999998</v>
      </c>
      <c r="J15" s="76">
        <v>0.10169842809457047</v>
      </c>
      <c r="K15" s="76">
        <v>5.2406639748467987E-2</v>
      </c>
      <c r="L15" s="76">
        <v>0.10240657595726699</v>
      </c>
      <c r="M15" s="76">
        <v>5.3323131082525899E-2</v>
      </c>
      <c r="N15" s="76">
        <v>0.11493699597703461</v>
      </c>
      <c r="O15" s="76">
        <v>5.4789325507545984E-2</v>
      </c>
    </row>
    <row r="16" spans="1:16" x14ac:dyDescent="0.25">
      <c r="A16" s="50" t="s">
        <v>310</v>
      </c>
      <c r="B16" s="50">
        <v>0</v>
      </c>
      <c r="C16" s="50">
        <v>0</v>
      </c>
      <c r="D16" s="114">
        <v>993.56246999999996</v>
      </c>
      <c r="E16" s="114">
        <v>518.54557</v>
      </c>
      <c r="F16" s="114">
        <v>1003.9762500000001</v>
      </c>
      <c r="G16" s="114">
        <v>537.46104000000003</v>
      </c>
      <c r="H16" s="114">
        <v>1144.36923</v>
      </c>
      <c r="I16" s="114">
        <v>665.77738999999997</v>
      </c>
      <c r="J16" s="76">
        <v>0.10116536876911715</v>
      </c>
      <c r="K16" s="76">
        <v>0.12625245500767515</v>
      </c>
      <c r="L16" s="76">
        <v>0.10109619323718777</v>
      </c>
      <c r="M16" s="76">
        <v>0.12608328790024337</v>
      </c>
      <c r="N16" s="76">
        <v>9.9211597040457566E-2</v>
      </c>
      <c r="O16" s="76">
        <v>0.12419236652871402</v>
      </c>
    </row>
    <row r="17" spans="1:15" x14ac:dyDescent="0.25">
      <c r="A17" s="50" t="s">
        <v>311</v>
      </c>
      <c r="B17" s="50">
        <v>0</v>
      </c>
      <c r="C17" s="50">
        <v>0</v>
      </c>
      <c r="D17" s="114">
        <v>325.15051</v>
      </c>
      <c r="E17" s="114">
        <v>0</v>
      </c>
      <c r="F17" s="114">
        <v>462.41353000000004</v>
      </c>
      <c r="G17" s="114">
        <v>0</v>
      </c>
      <c r="H17" s="114">
        <v>642.28624000000002</v>
      </c>
      <c r="I17" s="114">
        <v>0</v>
      </c>
      <c r="J17" s="76">
        <v>0.16788665043081477</v>
      </c>
      <c r="K17" s="76">
        <v>0</v>
      </c>
      <c r="L17" s="76">
        <v>0.15458837447561607</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0</v>
      </c>
      <c r="C25" s="50">
        <v>0</v>
      </c>
      <c r="D25" s="114">
        <v>107471.23820000005</v>
      </c>
      <c r="E25" s="114">
        <v>90546.751760000043</v>
      </c>
      <c r="F25" s="114">
        <v>111037.56195000005</v>
      </c>
      <c r="G25" s="114">
        <v>88433.254200000025</v>
      </c>
      <c r="H25" s="114">
        <v>114423.43695000002</v>
      </c>
      <c r="I25" s="114">
        <v>54953.349010000005</v>
      </c>
      <c r="J25" s="76">
        <v>9.8176147575306377E-2</v>
      </c>
      <c r="K25" s="76">
        <v>5.4318753288488793E-2</v>
      </c>
      <c r="L25" s="76">
        <v>9.9376810325299922E-2</v>
      </c>
      <c r="M25" s="76">
        <v>5.4434676734471978E-2</v>
      </c>
      <c r="N25" s="76">
        <v>0.10886982732465468</v>
      </c>
      <c r="O25" s="76">
        <v>5.9857229908657432E-2</v>
      </c>
    </row>
    <row r="26" spans="1:15" x14ac:dyDescent="0.25">
      <c r="A26" s="50" t="s">
        <v>320</v>
      </c>
      <c r="B26" s="50">
        <v>11</v>
      </c>
      <c r="C26" s="50">
        <v>6</v>
      </c>
      <c r="D26" s="114">
        <v>483670.84789000015</v>
      </c>
      <c r="E26" s="114">
        <v>387853.36038999999</v>
      </c>
      <c r="F26" s="114">
        <v>474533.50876999943</v>
      </c>
      <c r="G26" s="114">
        <v>372784.39490999986</v>
      </c>
      <c r="H26" s="114">
        <v>501715.60066999961</v>
      </c>
      <c r="I26" s="114">
        <v>317174.23793000018</v>
      </c>
      <c r="J26" s="76">
        <v>9.1601607525452419E-2</v>
      </c>
      <c r="K26" s="76">
        <v>5.5058839742675829E-2</v>
      </c>
      <c r="L26" s="76">
        <v>9.248620507769971E-2</v>
      </c>
      <c r="M26" s="76">
        <v>5.5821953883425236E-2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0</v>
      </c>
      <c r="C28" s="50">
        <v>0</v>
      </c>
      <c r="D28" s="114">
        <v>4278.1781799999999</v>
      </c>
      <c r="E28" s="114">
        <v>0</v>
      </c>
      <c r="F28" s="114">
        <v>4716.7055099999998</v>
      </c>
      <c r="G28" s="114">
        <v>0</v>
      </c>
      <c r="H28" s="114">
        <v>5650.5479899999982</v>
      </c>
      <c r="I28" s="114">
        <v>0</v>
      </c>
      <c r="J28" s="76">
        <v>0.13495427245215852</v>
      </c>
      <c r="K28" s="76">
        <v>0</v>
      </c>
      <c r="L28" s="76">
        <v>0.13818262099461315</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2</v>
      </c>
      <c r="C30" s="50">
        <v>0</v>
      </c>
      <c r="D30" s="114">
        <v>115589.74964000008</v>
      </c>
      <c r="E30" s="114">
        <v>19669.211909999998</v>
      </c>
      <c r="F30" s="114">
        <v>122986.21525000012</v>
      </c>
      <c r="G30" s="114">
        <v>20573.528679999996</v>
      </c>
      <c r="H30" s="114">
        <v>182894.89891000022</v>
      </c>
      <c r="I30" s="114">
        <v>28550.82174000001</v>
      </c>
      <c r="J30" s="76">
        <v>0.18174316442866106</v>
      </c>
      <c r="K30" s="76">
        <v>0.10873872773479777</v>
      </c>
      <c r="L30" s="76">
        <v>0.1838950277258698</v>
      </c>
      <c r="M30" s="76">
        <v>0.10893157072401445</v>
      </c>
      <c r="N30" s="76">
        <v>0.191757668835316</v>
      </c>
      <c r="O30" s="76">
        <v>0.10979404819970118</v>
      </c>
    </row>
    <row r="31" spans="1:15" x14ac:dyDescent="0.25">
      <c r="A31" s="50" t="s">
        <v>325</v>
      </c>
      <c r="B31" s="50">
        <v>4</v>
      </c>
      <c r="C31" s="50">
        <v>0</v>
      </c>
      <c r="D31" s="114">
        <v>53810.246939999997</v>
      </c>
      <c r="E31" s="114">
        <v>49237.060969999999</v>
      </c>
      <c r="F31" s="114">
        <v>54201.697530000041</v>
      </c>
      <c r="G31" s="114">
        <v>50110.009699999988</v>
      </c>
      <c r="H31" s="114">
        <v>57791.617180000001</v>
      </c>
      <c r="I31" s="114">
        <v>47790.934359999999</v>
      </c>
      <c r="J31" s="76">
        <v>9.5265867940987028E-2</v>
      </c>
      <c r="K31" s="76">
        <v>6.0769708565268463E-2</v>
      </c>
      <c r="L31" s="76">
        <v>9.6615806468666007E-2</v>
      </c>
      <c r="M31" s="76">
        <v>6.1212909207745622E-2</v>
      </c>
      <c r="N31" s="76">
        <v>0.11105023317490734</v>
      </c>
      <c r="O31" s="76">
        <v>6.5674595398189123E-2</v>
      </c>
    </row>
    <row r="32" spans="1:15" x14ac:dyDescent="0.25">
      <c r="A32" s="50" t="s">
        <v>326</v>
      </c>
      <c r="B32" s="50">
        <v>0</v>
      </c>
      <c r="C32" s="50">
        <v>0</v>
      </c>
      <c r="D32" s="114">
        <v>119393.09662000003</v>
      </c>
      <c r="E32" s="114">
        <v>28620.402780000004</v>
      </c>
      <c r="F32" s="114">
        <v>120187.23595</v>
      </c>
      <c r="G32" s="114">
        <v>29283.797289999995</v>
      </c>
      <c r="H32" s="114">
        <v>151180.25589999999</v>
      </c>
      <c r="I32" s="114">
        <v>35626.637950000004</v>
      </c>
      <c r="J32" s="76">
        <v>7.6127815011007766E-2</v>
      </c>
      <c r="K32" s="76">
        <v>5.9458694292244096E-2</v>
      </c>
      <c r="L32" s="76">
        <v>7.7514797932804497E-2</v>
      </c>
      <c r="M32" s="76">
        <v>5.9713587651770553E-2</v>
      </c>
      <c r="N32" s="76">
        <v>8.3059086485508776E-2</v>
      </c>
      <c r="O32" s="76">
        <v>6.1485779060133583E-2</v>
      </c>
    </row>
    <row r="33" spans="1:15" x14ac:dyDescent="0.25">
      <c r="A33" s="50" t="s">
        <v>327</v>
      </c>
      <c r="B33" s="50">
        <v>100</v>
      </c>
      <c r="C33" s="50">
        <v>6</v>
      </c>
      <c r="D33" s="114">
        <v>75302.170280000006</v>
      </c>
      <c r="E33" s="114">
        <v>580.73123999999996</v>
      </c>
      <c r="F33" s="114">
        <v>68908.344420000009</v>
      </c>
      <c r="G33" s="114">
        <v>112.24935000000001</v>
      </c>
      <c r="H33" s="114">
        <v>68846.586599999966</v>
      </c>
      <c r="I33" s="114">
        <v>1650.2705000000001</v>
      </c>
      <c r="J33" s="76">
        <v>0.12198522122778689</v>
      </c>
      <c r="K33" s="76">
        <v>6.9331655945430309E-2</v>
      </c>
      <c r="L33" s="76">
        <v>0.1281366579442359</v>
      </c>
      <c r="M33" s="76">
        <v>6.1971215106399441E-2</v>
      </c>
      <c r="N33" s="76">
        <v>0.14005762496366375</v>
      </c>
      <c r="O33" s="76">
        <v>6.811736378446169E-2</v>
      </c>
    </row>
    <row r="35" spans="1:15" x14ac:dyDescent="0.25">
      <c r="A35" s="144" t="s">
        <v>328</v>
      </c>
      <c r="B35" s="144"/>
      <c r="C35" s="144"/>
      <c r="D35" s="144"/>
      <c r="E35" s="144"/>
      <c r="F35" s="144"/>
      <c r="G35" s="144"/>
      <c r="H35" s="144"/>
      <c r="I35" s="144"/>
      <c r="J35" s="144"/>
      <c r="K35" s="144"/>
      <c r="L35" s="144"/>
      <c r="M35" s="144"/>
      <c r="N35" s="144"/>
      <c r="O35" s="144"/>
    </row>
    <row r="36" spans="1:15" x14ac:dyDescent="0.25">
      <c r="A36" s="145" t="s">
        <v>329</v>
      </c>
      <c r="B36" s="145"/>
      <c r="C36" s="145"/>
      <c r="D36" s="145"/>
      <c r="E36" s="145"/>
      <c r="F36" s="145"/>
      <c r="G36" s="145"/>
      <c r="H36" s="145"/>
      <c r="I36" s="145"/>
      <c r="J36" s="145"/>
      <c r="K36" s="145"/>
      <c r="L36" s="145"/>
      <c r="M36" s="145"/>
      <c r="N36" s="145"/>
      <c r="O36" s="145"/>
    </row>
    <row r="38" spans="1:15" x14ac:dyDescent="0.25">
      <c r="A38" s="144" t="s">
        <v>330</v>
      </c>
      <c r="B38" s="144"/>
      <c r="C38" s="144"/>
      <c r="D38" s="144"/>
      <c r="E38" s="144"/>
      <c r="F38" s="144"/>
      <c r="G38" s="144"/>
      <c r="H38" s="144"/>
      <c r="I38" s="144"/>
      <c r="J38" s="144"/>
      <c r="K38" s="144"/>
      <c r="L38" s="144"/>
      <c r="M38" s="144"/>
      <c r="N38" s="144"/>
      <c r="O38" s="144"/>
    </row>
    <row r="39" spans="1:15" x14ac:dyDescent="0.25">
      <c r="A39" s="138" t="s">
        <v>331</v>
      </c>
      <c r="B39" s="138"/>
      <c r="C39" s="138"/>
      <c r="D39" s="138"/>
      <c r="E39" s="138"/>
      <c r="F39" s="138"/>
      <c r="G39" s="138"/>
      <c r="H39" s="138"/>
      <c r="I39" s="138"/>
      <c r="J39" s="138"/>
      <c r="K39" s="138"/>
      <c r="L39" s="138"/>
      <c r="M39" s="138"/>
      <c r="N39" s="138"/>
      <c r="O39" s="138"/>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42930</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46" t="s">
        <v>334</v>
      </c>
      <c r="B1" s="146"/>
      <c r="C1" s="146"/>
      <c r="D1" s="146"/>
      <c r="E1" s="146"/>
      <c r="F1" s="146"/>
      <c r="G1" s="146"/>
      <c r="H1" s="146"/>
      <c r="I1" s="146"/>
      <c r="J1" s="146"/>
      <c r="K1" s="146"/>
      <c r="L1" s="146"/>
      <c r="M1" s="146"/>
      <c r="N1" s="71"/>
      <c r="P1" s="71"/>
    </row>
    <row r="2" spans="1:16" x14ac:dyDescent="0.25">
      <c r="A2" s="146" t="s">
        <v>164</v>
      </c>
      <c r="B2" s="146"/>
      <c r="C2" s="146"/>
      <c r="D2" s="146"/>
      <c r="E2" s="146"/>
      <c r="F2" s="146"/>
      <c r="G2" s="146"/>
      <c r="H2" s="146"/>
      <c r="I2" s="146"/>
      <c r="J2" s="146"/>
      <c r="K2" s="146"/>
      <c r="L2" s="146"/>
      <c r="M2" s="146"/>
      <c r="N2" s="71"/>
      <c r="P2" s="71"/>
    </row>
    <row r="3" spans="1:16" x14ac:dyDescent="0.25">
      <c r="A3" s="146" t="s">
        <v>165</v>
      </c>
      <c r="B3" s="146"/>
      <c r="C3" s="146"/>
      <c r="D3" s="146"/>
      <c r="E3" s="146"/>
      <c r="F3" s="146"/>
      <c r="G3" s="146"/>
      <c r="H3" s="146"/>
      <c r="I3" s="146"/>
      <c r="J3" s="146"/>
      <c r="K3" s="146"/>
      <c r="L3" s="146"/>
      <c r="M3" s="146"/>
      <c r="N3" s="71"/>
      <c r="P3" s="71"/>
    </row>
    <row r="4" spans="1:16" x14ac:dyDescent="0.25">
      <c r="A4" s="146" t="s">
        <v>166</v>
      </c>
      <c r="B4" s="146"/>
      <c r="C4" s="146"/>
      <c r="D4" s="146"/>
      <c r="E4" s="146"/>
      <c r="F4" s="146"/>
      <c r="G4" s="146"/>
      <c r="H4" s="146"/>
      <c r="I4" s="146"/>
      <c r="J4" s="146"/>
      <c r="K4" s="146"/>
      <c r="L4" s="146"/>
      <c r="M4" s="146"/>
      <c r="N4" s="71"/>
      <c r="P4" s="71"/>
    </row>
    <row r="6" spans="1:16" x14ac:dyDescent="0.25">
      <c r="A6" s="139" t="s">
        <v>335</v>
      </c>
      <c r="B6" s="139"/>
      <c r="C6" s="139"/>
      <c r="D6" s="139"/>
      <c r="E6" s="139"/>
      <c r="F6" s="139"/>
      <c r="G6" s="139"/>
      <c r="H6" s="139"/>
      <c r="I6" s="139"/>
      <c r="J6" s="139"/>
      <c r="K6" s="139"/>
      <c r="L6" s="139"/>
      <c r="M6" s="139"/>
      <c r="P6" s="78"/>
    </row>
    <row r="7" spans="1:16" x14ac:dyDescent="0.25">
      <c r="A7" s="139" t="s">
        <v>295</v>
      </c>
      <c r="B7" s="139"/>
      <c r="C7" s="139"/>
      <c r="D7" s="139"/>
      <c r="E7" s="139"/>
      <c r="F7" s="139"/>
      <c r="G7" s="139"/>
      <c r="H7" s="139"/>
      <c r="I7" s="139"/>
      <c r="J7" s="139"/>
      <c r="K7" s="139"/>
      <c r="L7" s="139"/>
      <c r="M7" s="139"/>
      <c r="P7" s="78"/>
    </row>
    <row r="8" spans="1:16" x14ac:dyDescent="0.25">
      <c r="A8" s="139" t="s">
        <v>169</v>
      </c>
      <c r="B8" s="139"/>
      <c r="C8" s="139"/>
      <c r="D8" s="139"/>
      <c r="E8" s="139"/>
      <c r="F8" s="139"/>
      <c r="G8" s="139"/>
      <c r="H8" s="139"/>
      <c r="I8" s="139"/>
      <c r="J8" s="139"/>
      <c r="K8" s="139"/>
      <c r="L8" s="139"/>
      <c r="M8" s="139"/>
      <c r="P8" s="79"/>
    </row>
    <row r="9" spans="1:16" x14ac:dyDescent="0.25">
      <c r="A9" s="139" t="str">
        <f>"la situaţia "&amp;TEXT('Fin1,Tab1'!D2,"dd.mm.yyyy")</f>
        <v>la situaţia 30.06.2017</v>
      </c>
      <c r="B9" s="139"/>
      <c r="C9" s="139"/>
      <c r="D9" s="139"/>
      <c r="E9" s="139"/>
      <c r="F9" s="139"/>
      <c r="G9" s="139"/>
      <c r="H9" s="139"/>
      <c r="I9" s="139"/>
      <c r="J9" s="139"/>
      <c r="K9" s="139"/>
      <c r="L9" s="139"/>
      <c r="M9" s="139"/>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82284.43439999994</v>
      </c>
      <c r="C14" s="84">
        <v>233024.97153000004</v>
      </c>
      <c r="D14" s="85">
        <v>79408.625790000035</v>
      </c>
      <c r="E14" s="85">
        <v>245686.17315999983</v>
      </c>
      <c r="F14" s="85">
        <v>59218.111839999794</v>
      </c>
      <c r="G14" s="85">
        <v>212133.71166999999</v>
      </c>
      <c r="H14" s="86">
        <v>0</v>
      </c>
      <c r="I14" s="86">
        <v>0</v>
      </c>
      <c r="J14" s="86">
        <v>0</v>
      </c>
      <c r="K14" s="86">
        <v>0</v>
      </c>
      <c r="L14" s="86">
        <v>0</v>
      </c>
      <c r="M14" s="86">
        <v>0</v>
      </c>
    </row>
    <row r="15" spans="1:16" x14ac:dyDescent="0.25">
      <c r="A15" s="87" t="s">
        <v>342</v>
      </c>
      <c r="B15" s="88">
        <v>30906.977429999923</v>
      </c>
      <c r="C15" s="88">
        <v>44852.573619999966</v>
      </c>
      <c r="D15" s="89">
        <v>33489.059469999956</v>
      </c>
      <c r="E15" s="89">
        <v>40983.682369999857</v>
      </c>
      <c r="F15" s="89">
        <v>32937.002819999812</v>
      </c>
      <c r="G15" s="89">
        <v>34715.05322000006</v>
      </c>
      <c r="H15" s="90">
        <v>0</v>
      </c>
      <c r="I15" s="90">
        <v>0</v>
      </c>
      <c r="J15" s="90">
        <v>0</v>
      </c>
      <c r="K15" s="90">
        <v>0</v>
      </c>
      <c r="L15" s="90">
        <v>0</v>
      </c>
      <c r="M15" s="90">
        <v>0</v>
      </c>
    </row>
    <row r="16" spans="1:16" ht="23.25" customHeight="1" x14ac:dyDescent="0.25">
      <c r="A16" s="87" t="s">
        <v>343</v>
      </c>
      <c r="B16" s="88">
        <v>51377.456970000021</v>
      </c>
      <c r="C16" s="88">
        <v>188172.39791000009</v>
      </c>
      <c r="D16" s="89">
        <v>45919.566320000078</v>
      </c>
      <c r="E16" s="89">
        <v>204702.49078999998</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346072.5308400002</v>
      </c>
      <c r="C18" s="92">
        <v>380394.77707999985</v>
      </c>
      <c r="D18" s="93">
        <v>351589.72440999956</v>
      </c>
      <c r="E18" s="93">
        <v>392739.83931000024</v>
      </c>
      <c r="F18" s="93">
        <v>398078.23613999924</v>
      </c>
      <c r="G18" s="93">
        <v>450186.23214999982</v>
      </c>
      <c r="H18" s="86">
        <v>1.702660863980638E-2</v>
      </c>
      <c r="I18" s="86">
        <v>7.9652929161742308E-3</v>
      </c>
      <c r="J18" s="86">
        <v>1.54037775873946E-2</v>
      </c>
      <c r="K18" s="86">
        <v>7.9681016184224886E-3</v>
      </c>
      <c r="L18" s="86">
        <v>1.5151763566091438E-2</v>
      </c>
      <c r="M18" s="86">
        <v>6.3566952136299383E-3</v>
      </c>
    </row>
    <row r="19" spans="1:13" x14ac:dyDescent="0.25">
      <c r="A19" s="87" t="s">
        <v>346</v>
      </c>
      <c r="B19" s="88">
        <v>103567.67453000027</v>
      </c>
      <c r="C19" s="88">
        <v>323672.02526999987</v>
      </c>
      <c r="D19" s="89">
        <v>111764.05921999979</v>
      </c>
      <c r="E19" s="89">
        <v>335692.39853000024</v>
      </c>
      <c r="F19" s="89">
        <v>131419.8316199996</v>
      </c>
      <c r="G19" s="89">
        <v>364063.11760999984</v>
      </c>
      <c r="H19" s="90">
        <v>2.8451684220219216E-2</v>
      </c>
      <c r="I19" s="90">
        <v>7.4493479628450297E-3</v>
      </c>
      <c r="J19" s="90">
        <v>1.9892000490728059E-2</v>
      </c>
      <c r="K19" s="90">
        <v>7.3946740077230535E-3</v>
      </c>
      <c r="L19" s="90">
        <v>3.7822454035875898E-2</v>
      </c>
      <c r="M19" s="90">
        <v>4.9511405722947894E-3</v>
      </c>
    </row>
    <row r="20" spans="1:13" x14ac:dyDescent="0.25">
      <c r="A20" s="87" t="s">
        <v>343</v>
      </c>
      <c r="B20" s="88">
        <v>242504.85630999994</v>
      </c>
      <c r="C20" s="88">
        <v>56722.751810000002</v>
      </c>
      <c r="D20" s="89">
        <v>239825.6651899998</v>
      </c>
      <c r="E20" s="89">
        <v>57047.440780000004</v>
      </c>
      <c r="F20" s="89">
        <v>266658.40451999963</v>
      </c>
      <c r="G20" s="89">
        <v>86123.11454000001</v>
      </c>
      <c r="H20" s="90">
        <v>1.2147248584104037E-2</v>
      </c>
      <c r="I20" s="90">
        <v>1.0909384002080557E-2</v>
      </c>
      <c r="J20" s="90">
        <v>1.3312166541665553E-2</v>
      </c>
      <c r="K20" s="90">
        <v>1.1342403557073293E-2</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378888.12479999999</v>
      </c>
      <c r="C26" s="92">
        <v>336397.00456000009</v>
      </c>
      <c r="D26" s="93">
        <v>376975.60843999998</v>
      </c>
      <c r="E26" s="93">
        <v>329340.15682999999</v>
      </c>
      <c r="F26" s="93">
        <v>521805.69398000004</v>
      </c>
      <c r="G26" s="93">
        <v>358109.67735999997</v>
      </c>
      <c r="H26" s="86">
        <v>7.5304184742096186E-2</v>
      </c>
      <c r="I26" s="86">
        <v>1.5444099762664068E-2</v>
      </c>
      <c r="J26" s="86">
        <v>7.6697994640286871E-2</v>
      </c>
      <c r="K26" s="86">
        <v>1.5465763676362673E-2</v>
      </c>
      <c r="L26" s="86">
        <v>0.11501246852477857</v>
      </c>
      <c r="M26" s="86">
        <v>1.6794786280960729E-2</v>
      </c>
    </row>
    <row r="27" spans="1:13" x14ac:dyDescent="0.25">
      <c r="A27" s="87" t="s">
        <v>342</v>
      </c>
      <c r="B27" s="88">
        <v>355837.85060000001</v>
      </c>
      <c r="C27" s="88">
        <v>296716.46856000007</v>
      </c>
      <c r="D27" s="89">
        <v>351945.92410999996</v>
      </c>
      <c r="E27" s="89">
        <v>289893.43160999997</v>
      </c>
      <c r="F27" s="89">
        <v>483159.55022000003</v>
      </c>
      <c r="G27" s="89">
        <v>319035.63768999994</v>
      </c>
      <c r="H27" s="90">
        <v>7.8892818914401336E-2</v>
      </c>
      <c r="I27" s="90">
        <v>1.5688005498402997E-2</v>
      </c>
      <c r="J27" s="90">
        <v>8.0539762416145008E-2</v>
      </c>
      <c r="K27" s="90">
        <v>1.5704645136436938E-2</v>
      </c>
      <c r="L27" s="90">
        <v>0.11672915165351608</v>
      </c>
      <c r="M27" s="90">
        <v>1.7140062292330553E-2</v>
      </c>
    </row>
    <row r="28" spans="1:13" x14ac:dyDescent="0.25">
      <c r="A28" s="87" t="s">
        <v>343</v>
      </c>
      <c r="B28" s="88">
        <v>23050.274199999996</v>
      </c>
      <c r="C28" s="88">
        <v>39680.536</v>
      </c>
      <c r="D28" s="89">
        <v>25029.684329999996</v>
      </c>
      <c r="E28" s="89">
        <v>39446.72522</v>
      </c>
      <c r="F28" s="89">
        <v>38646.143759999999</v>
      </c>
      <c r="G28" s="89">
        <v>39074.039669999998</v>
      </c>
      <c r="H28" s="90">
        <v>1.990476261883254E-2</v>
      </c>
      <c r="I28" s="90">
        <v>1.3620262288039657E-2</v>
      </c>
      <c r="J28" s="90">
        <v>2.2678355708212004E-2</v>
      </c>
      <c r="K28" s="90">
        <v>1.3710227169270705E-2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807245.09004000016</v>
      </c>
      <c r="C30" s="94">
        <v>949816.75316999992</v>
      </c>
      <c r="D30" s="95">
        <v>807973.95863999962</v>
      </c>
      <c r="E30" s="95">
        <v>967766.16930000007</v>
      </c>
      <c r="F30" s="95">
        <v>979102.04195999913</v>
      </c>
      <c r="G30" s="95">
        <v>1020429.6211799998</v>
      </c>
      <c r="H30" s="86">
        <v>4.2644177480744824E-2</v>
      </c>
      <c r="I30" s="86">
        <v>8.6598859138451324E-3</v>
      </c>
      <c r="J30" s="86">
        <v>4.2487858359022489E-2</v>
      </c>
      <c r="K30" s="86">
        <v>8.4967714771862074E-3</v>
      </c>
      <c r="L30" s="86">
        <v>6.7455428994420641E-2</v>
      </c>
      <c r="M30" s="86">
        <v>8.6983678044262654E-3</v>
      </c>
    </row>
    <row r="31" spans="1:13" x14ac:dyDescent="0.25">
      <c r="A31" s="87" t="s">
        <v>346</v>
      </c>
      <c r="B31" s="96">
        <v>490312.50256000017</v>
      </c>
      <c r="C31" s="96">
        <v>665241.06744999997</v>
      </c>
      <c r="D31" s="97">
        <v>497199.0427999997</v>
      </c>
      <c r="E31" s="97">
        <v>666569.51251000003</v>
      </c>
      <c r="F31" s="97">
        <v>647516.38465999952</v>
      </c>
      <c r="G31" s="97">
        <v>717813.80851999985</v>
      </c>
      <c r="H31" s="90">
        <v>6.3265214979154397E-2</v>
      </c>
      <c r="I31" s="90">
        <v>1.0621766270979792E-2</v>
      </c>
      <c r="J31" s="90">
        <v>6.1482121244341242E-2</v>
      </c>
      <c r="K31" s="90">
        <v>1.0554052042266872E-2</v>
      </c>
      <c r="L31" s="90">
        <v>9.477663639901418E-2</v>
      </c>
      <c r="M31" s="90">
        <v>1.0129114666860603E-2</v>
      </c>
    </row>
    <row r="32" spans="1:13" x14ac:dyDescent="0.25">
      <c r="A32" s="87" t="s">
        <v>343</v>
      </c>
      <c r="B32" s="96">
        <v>316932.58747999993</v>
      </c>
      <c r="C32" s="96">
        <v>284575.68572000013</v>
      </c>
      <c r="D32" s="97">
        <v>310774.91583999991</v>
      </c>
      <c r="E32" s="97">
        <v>301196.65678999998</v>
      </c>
      <c r="F32" s="97">
        <v>331585.65729999961</v>
      </c>
      <c r="G32" s="97">
        <v>302615.81265999994</v>
      </c>
      <c r="H32" s="90">
        <v>1.0742274992201128E-2</v>
      </c>
      <c r="I32" s="90">
        <v>4.0736775746211479E-3</v>
      </c>
      <c r="J32" s="90">
        <v>1.209953277699841E-2</v>
      </c>
      <c r="K32" s="90">
        <v>3.943864024703341E-3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42930</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42916</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1226711877.4100001</v>
      </c>
    </row>
    <row r="10" spans="1:4" ht="14.25" customHeight="1" x14ac:dyDescent="0.2">
      <c r="A10" s="38"/>
      <c r="B10" s="18">
        <v>11</v>
      </c>
      <c r="C10" s="9" t="s">
        <v>7</v>
      </c>
      <c r="D10" s="103">
        <v>120091356.38</v>
      </c>
    </row>
    <row r="11" spans="1:4" ht="14.25" customHeight="1" x14ac:dyDescent="0.2">
      <c r="A11" s="38"/>
      <c r="B11" s="18">
        <v>12</v>
      </c>
      <c r="C11" s="9" t="s">
        <v>8</v>
      </c>
      <c r="D11" s="103">
        <v>1106620521.03</v>
      </c>
    </row>
    <row r="12" spans="1:4" ht="14.25" customHeight="1" x14ac:dyDescent="0.2">
      <c r="A12" s="38"/>
      <c r="B12" s="17">
        <v>20</v>
      </c>
      <c r="C12" s="15" t="s">
        <v>9</v>
      </c>
      <c r="D12" s="103">
        <v>-316400</v>
      </c>
    </row>
    <row r="13" spans="1:4" ht="14.25" customHeight="1" x14ac:dyDescent="0.2">
      <c r="A13" s="38"/>
      <c r="B13" s="18">
        <v>21</v>
      </c>
      <c r="C13" s="9" t="s">
        <v>10</v>
      </c>
      <c r="D13" s="103">
        <v>-316400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2164995303.98</v>
      </c>
    </row>
    <row r="26" spans="1:4" ht="14.25" customHeight="1" x14ac:dyDescent="0.2">
      <c r="A26" s="38"/>
      <c r="B26" s="18">
        <v>51</v>
      </c>
      <c r="C26" s="22" t="s">
        <v>12</v>
      </c>
      <c r="D26" s="103">
        <v>0</v>
      </c>
    </row>
    <row r="27" spans="1:4" ht="15" customHeight="1" x14ac:dyDescent="0.2">
      <c r="A27" s="38"/>
      <c r="B27" s="18">
        <v>52</v>
      </c>
      <c r="C27" s="22" t="s">
        <v>17</v>
      </c>
      <c r="D27" s="103">
        <v>148506468.90000001</v>
      </c>
    </row>
    <row r="28" spans="1:4" ht="14.25" customHeight="1" x14ac:dyDescent="0.2">
      <c r="A28" s="38"/>
      <c r="B28" s="18">
        <v>53</v>
      </c>
      <c r="C28" s="22" t="s">
        <v>13</v>
      </c>
      <c r="D28" s="103">
        <v>2016488835.0799999</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41166864.090000004</v>
      </c>
    </row>
    <row r="40" spans="1:4" ht="14.25" customHeight="1" x14ac:dyDescent="0.2">
      <c r="A40" s="38"/>
      <c r="B40" s="18">
        <v>91</v>
      </c>
      <c r="C40" s="22" t="s">
        <v>27</v>
      </c>
      <c r="D40" s="36">
        <v>38510469.780000001</v>
      </c>
    </row>
    <row r="41" spans="1:4" ht="14.25" customHeight="1" x14ac:dyDescent="0.2">
      <c r="A41" s="38"/>
      <c r="B41" s="18">
        <v>92</v>
      </c>
      <c r="C41" s="22" t="s">
        <v>28</v>
      </c>
      <c r="D41" s="36">
        <v>2656394.31</v>
      </c>
    </row>
    <row r="42" spans="1:4" ht="14.25" customHeight="1" x14ac:dyDescent="0.2">
      <c r="A42" s="38"/>
      <c r="B42" s="17">
        <v>100</v>
      </c>
      <c r="C42" s="21" t="s">
        <v>131</v>
      </c>
      <c r="D42" s="36">
        <v>1723360.98</v>
      </c>
    </row>
    <row r="43" spans="1:4" ht="14.25" customHeight="1" x14ac:dyDescent="0.2">
      <c r="A43" s="38"/>
      <c r="B43" s="23">
        <v>101</v>
      </c>
      <c r="C43" s="9" t="s">
        <v>30</v>
      </c>
      <c r="D43" s="36">
        <v>0</v>
      </c>
    </row>
    <row r="44" spans="1:4" ht="14.25" customHeight="1" x14ac:dyDescent="0.2">
      <c r="A44" s="38"/>
      <c r="B44" s="23">
        <v>102</v>
      </c>
      <c r="C44" s="9" t="s">
        <v>31</v>
      </c>
      <c r="D44" s="36">
        <v>1723360.98</v>
      </c>
    </row>
    <row r="45" spans="1:4" ht="14.25" customHeight="1" x14ac:dyDescent="0.2">
      <c r="A45" s="38"/>
      <c r="B45" s="17">
        <v>110</v>
      </c>
      <c r="C45" s="21" t="s">
        <v>141</v>
      </c>
      <c r="D45" s="36">
        <v>0</v>
      </c>
    </row>
    <row r="46" spans="1:4" ht="14.25" customHeight="1" x14ac:dyDescent="0.2">
      <c r="A46" s="38"/>
      <c r="B46" s="4">
        <v>120</v>
      </c>
      <c r="C46" s="15" t="s">
        <v>32</v>
      </c>
      <c r="D46" s="36">
        <v>2730934.1</v>
      </c>
    </row>
    <row r="47" spans="1:4" ht="14.25" customHeight="1" x14ac:dyDescent="0.2">
      <c r="A47" s="38"/>
      <c r="B47" s="1">
        <v>121</v>
      </c>
      <c r="C47" s="9" t="s">
        <v>33</v>
      </c>
      <c r="D47" s="36">
        <v>1711106.39</v>
      </c>
    </row>
    <row r="48" spans="1:4" ht="14.25" customHeight="1" x14ac:dyDescent="0.2">
      <c r="A48" s="38"/>
      <c r="B48" s="1">
        <v>122</v>
      </c>
      <c r="C48" s="9" t="s">
        <v>34</v>
      </c>
      <c r="D48" s="36">
        <v>1019827.71</v>
      </c>
    </row>
    <row r="49" spans="1:4" ht="15" customHeight="1" x14ac:dyDescent="0.2">
      <c r="A49" s="38"/>
      <c r="B49" s="4">
        <v>130</v>
      </c>
      <c r="C49" s="15" t="s">
        <v>35</v>
      </c>
      <c r="D49" s="104"/>
    </row>
    <row r="50" spans="1:4" ht="14.25" customHeight="1" x14ac:dyDescent="0.2">
      <c r="A50" s="38"/>
      <c r="B50" s="4">
        <v>140</v>
      </c>
      <c r="C50" s="21" t="s">
        <v>36</v>
      </c>
      <c r="D50" s="105">
        <v>36147105.150000229</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3476054666.71</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42916</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47731.75</v>
      </c>
    </row>
    <row r="10" spans="1:4" ht="14.25" customHeight="1" x14ac:dyDescent="0.2">
      <c r="A10" s="38"/>
      <c r="B10" s="1">
        <v>201</v>
      </c>
      <c r="C10" s="9" t="s">
        <v>10</v>
      </c>
      <c r="D10" s="37">
        <v>47731.75</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2959488599.0900002</v>
      </c>
    </row>
    <row r="20" spans="1:4" ht="14.25" customHeight="1" x14ac:dyDescent="0.2">
      <c r="A20" s="38"/>
      <c r="B20" s="1">
        <v>221</v>
      </c>
      <c r="C20" s="9" t="s">
        <v>44</v>
      </c>
      <c r="D20" s="37">
        <v>1761596029.1800001</v>
      </c>
    </row>
    <row r="21" spans="1:4" ht="14.25" customHeight="1" x14ac:dyDescent="0.2">
      <c r="A21" s="38"/>
      <c r="B21" s="1">
        <v>222</v>
      </c>
      <c r="C21" s="9" t="s">
        <v>45</v>
      </c>
      <c r="D21" s="37">
        <v>0</v>
      </c>
    </row>
    <row r="22" spans="1:4" ht="14.25" customHeight="1" x14ac:dyDescent="0.2">
      <c r="A22" s="38"/>
      <c r="B22" s="1">
        <v>223</v>
      </c>
      <c r="C22" s="9" t="s">
        <v>46</v>
      </c>
      <c r="D22" s="37">
        <v>1197892569.9100001</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4478717.71</v>
      </c>
    </row>
    <row r="31" spans="1:4" ht="14.25" customHeight="1" x14ac:dyDescent="0.2">
      <c r="A31" s="38"/>
      <c r="B31" s="1">
        <v>251</v>
      </c>
      <c r="C31" s="9" t="s">
        <v>50</v>
      </c>
      <c r="D31" s="37">
        <v>2333095.5499999998</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2145622.16</v>
      </c>
    </row>
    <row r="35" spans="1:4" ht="14.25" customHeight="1" x14ac:dyDescent="0.2">
      <c r="A35" s="38"/>
      <c r="B35" s="1">
        <v>255</v>
      </c>
      <c r="C35" s="9" t="s">
        <v>53</v>
      </c>
      <c r="D35" s="37">
        <v>0</v>
      </c>
    </row>
    <row r="36" spans="1:4" ht="14.25" customHeight="1" x14ac:dyDescent="0.2">
      <c r="A36" s="38"/>
      <c r="B36" s="4">
        <v>260</v>
      </c>
      <c r="C36" s="15" t="s">
        <v>54</v>
      </c>
      <c r="D36" s="37">
        <v>381913.44</v>
      </c>
    </row>
    <row r="37" spans="1:4" ht="14.25" customHeight="1" x14ac:dyDescent="0.2">
      <c r="A37" s="38"/>
      <c r="B37" s="1">
        <v>261</v>
      </c>
      <c r="C37" s="9" t="s">
        <v>55</v>
      </c>
      <c r="D37" s="37">
        <v>381913.44</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26287400.109999795</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2990684362.0999999</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42916</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78820304.610000074</v>
      </c>
    </row>
    <row r="27" spans="1:4" ht="28.5" customHeight="1" x14ac:dyDescent="0.2">
      <c r="A27" s="38"/>
      <c r="B27" s="1">
        <v>441</v>
      </c>
      <c r="C27" s="22" t="s">
        <v>153</v>
      </c>
      <c r="D27" s="104">
        <v>0</v>
      </c>
    </row>
    <row r="28" spans="1:4" ht="15" customHeight="1" x14ac:dyDescent="0.2">
      <c r="A28" s="38"/>
      <c r="B28" s="1">
        <v>442</v>
      </c>
      <c r="C28" s="22" t="s">
        <v>75</v>
      </c>
      <c r="D28" s="103">
        <v>78820304.610000074</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485370304.61000007</v>
      </c>
    </row>
    <row r="36" spans="1:4" ht="14.25" customHeight="1" x14ac:dyDescent="0.2">
      <c r="A36" s="38"/>
      <c r="B36" s="4">
        <v>500</v>
      </c>
      <c r="C36" s="15" t="s">
        <v>154</v>
      </c>
      <c r="D36" s="36">
        <v>3476054666.71</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42916</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136719961.54999998</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25705204.989999998</v>
      </c>
    </row>
    <row r="15" spans="1:4" ht="13.5" x14ac:dyDescent="0.2">
      <c r="A15" s="38"/>
      <c r="B15" s="18">
        <v>14</v>
      </c>
      <c r="C15" s="9" t="s">
        <v>16</v>
      </c>
      <c r="D15" s="36">
        <v>111014756.55999999</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58785583.589999996</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58785583.589999996</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18996720.77</v>
      </c>
    </row>
    <row r="31" spans="1:4" ht="13.5" x14ac:dyDescent="0.2">
      <c r="A31" s="38"/>
      <c r="B31" s="17">
        <v>60</v>
      </c>
      <c r="C31" s="15" t="s">
        <v>93</v>
      </c>
      <c r="D31" s="103">
        <v>6240343.3400000008</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v>
      </c>
    </row>
    <row r="40" spans="1:4" ht="13.5" x14ac:dyDescent="0.2">
      <c r="A40" s="38"/>
      <c r="B40" s="4">
        <v>100</v>
      </c>
      <c r="C40" s="15" t="s">
        <v>98</v>
      </c>
      <c r="D40" s="104"/>
    </row>
    <row r="41" spans="1:4" ht="13.5" x14ac:dyDescent="0.2">
      <c r="A41" s="38"/>
      <c r="B41" s="4">
        <v>110</v>
      </c>
      <c r="C41" s="15" t="s">
        <v>99</v>
      </c>
      <c r="D41" s="103">
        <v>9054839.6799999997</v>
      </c>
    </row>
    <row r="42" spans="1:4" ht="27" x14ac:dyDescent="0.2">
      <c r="A42" s="38"/>
      <c r="B42" s="4">
        <v>120</v>
      </c>
      <c r="C42" s="15" t="s">
        <v>100</v>
      </c>
      <c r="D42" s="103">
        <v>-1600628.83</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9167204.75</v>
      </c>
    </row>
    <row r="46" spans="1:4" ht="13.5" x14ac:dyDescent="0.2">
      <c r="A46" s="38"/>
      <c r="B46" s="4">
        <v>160</v>
      </c>
      <c r="C46" s="15" t="s">
        <v>103</v>
      </c>
      <c r="D46" s="103">
        <v>16448743.059999999</v>
      </c>
    </row>
    <row r="47" spans="1:4" ht="13.5" x14ac:dyDescent="0.2">
      <c r="A47" s="38"/>
      <c r="B47" s="4">
        <v>170</v>
      </c>
      <c r="C47" s="15" t="s">
        <v>104</v>
      </c>
      <c r="D47" s="103">
        <v>39255146.229999989</v>
      </c>
    </row>
    <row r="48" spans="1:4" ht="13.5" x14ac:dyDescent="0.2">
      <c r="A48" s="38"/>
      <c r="B48" s="1">
        <v>171</v>
      </c>
      <c r="C48" s="9" t="s">
        <v>105</v>
      </c>
      <c r="D48" s="103">
        <v>14754919.17</v>
      </c>
    </row>
    <row r="49" spans="1:4" ht="13.5" x14ac:dyDescent="0.2">
      <c r="A49" s="38"/>
      <c r="B49" s="1">
        <v>172</v>
      </c>
      <c r="C49" s="9" t="s">
        <v>106</v>
      </c>
      <c r="D49" s="103">
        <v>0</v>
      </c>
    </row>
    <row r="50" spans="1:4" ht="13.5" x14ac:dyDescent="0.2">
      <c r="A50" s="38"/>
      <c r="B50" s="1">
        <v>173</v>
      </c>
      <c r="C50" s="9" t="s">
        <v>107</v>
      </c>
      <c r="D50" s="103">
        <v>5162045.0200000005</v>
      </c>
    </row>
    <row r="51" spans="1:4" ht="13.5" x14ac:dyDescent="0.2">
      <c r="A51" s="38"/>
      <c r="B51" s="1">
        <v>174</v>
      </c>
      <c r="C51" s="9" t="s">
        <v>108</v>
      </c>
      <c r="D51" s="103">
        <v>19338182.040000003</v>
      </c>
    </row>
    <row r="52" spans="1:4" ht="13.5" x14ac:dyDescent="0.2">
      <c r="A52" s="38"/>
      <c r="B52" s="4">
        <v>180</v>
      </c>
      <c r="C52" s="15" t="s">
        <v>109</v>
      </c>
      <c r="D52" s="103">
        <v>6778433.6699999999</v>
      </c>
    </row>
    <row r="53" spans="1:4" ht="13.5" x14ac:dyDescent="0.2">
      <c r="A53" s="38"/>
      <c r="B53" s="1">
        <v>181</v>
      </c>
      <c r="C53" s="9" t="s">
        <v>110</v>
      </c>
      <c r="D53" s="103">
        <v>5710278.2699999996</v>
      </c>
    </row>
    <row r="54" spans="1:4" ht="13.5" x14ac:dyDescent="0.2">
      <c r="A54" s="38"/>
      <c r="B54" s="1">
        <v>182</v>
      </c>
      <c r="C54" s="9" t="s">
        <v>111</v>
      </c>
      <c r="D54" s="103">
        <v>120321.42</v>
      </c>
    </row>
    <row r="55" spans="1:4" ht="13.5" x14ac:dyDescent="0.2">
      <c r="A55" s="38"/>
      <c r="B55" s="1">
        <v>183</v>
      </c>
      <c r="C55" s="9" t="s">
        <v>112</v>
      </c>
      <c r="D55" s="103">
        <v>947833.98</v>
      </c>
    </row>
    <row r="56" spans="1:4" ht="13.5" x14ac:dyDescent="0.2">
      <c r="A56" s="38"/>
      <c r="B56" s="4">
        <v>190</v>
      </c>
      <c r="C56" s="15" t="s">
        <v>113</v>
      </c>
      <c r="D56" s="103">
        <v>107072.01000000007</v>
      </c>
    </row>
    <row r="57" spans="1:4" ht="27" x14ac:dyDescent="0.2">
      <c r="A57" s="38"/>
      <c r="B57" s="4">
        <v>200</v>
      </c>
      <c r="C57" s="15" t="s">
        <v>114</v>
      </c>
      <c r="D57" s="103">
        <v>35874891.659999996</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35874891.660000004</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8710668.359999992</v>
      </c>
    </row>
    <row r="73" spans="1:4" ht="14.25" customHeight="1" x14ac:dyDescent="0.2">
      <c r="A73" s="38"/>
      <c r="B73" s="1">
        <v>251</v>
      </c>
      <c r="C73" s="22" t="s">
        <v>125</v>
      </c>
      <c r="D73" s="103">
        <v>1917154.9899999998</v>
      </c>
    </row>
    <row r="74" spans="1:4" ht="13.5" x14ac:dyDescent="0.2">
      <c r="A74" s="38"/>
      <c r="B74" s="4">
        <v>260</v>
      </c>
      <c r="C74" s="21" t="s">
        <v>126</v>
      </c>
      <c r="D74" s="36">
        <v>6793513.3699999917</v>
      </c>
    </row>
    <row r="75" spans="1:4" ht="13.5" x14ac:dyDescent="0.2">
      <c r="A75" s="38"/>
      <c r="B75" s="1">
        <v>261</v>
      </c>
      <c r="C75" s="22" t="s">
        <v>127</v>
      </c>
      <c r="D75" s="36">
        <v>0</v>
      </c>
    </row>
    <row r="76" spans="1:4" ht="13.5" x14ac:dyDescent="0.2">
      <c r="A76" s="38"/>
      <c r="B76" s="4">
        <v>270</v>
      </c>
      <c r="C76" s="24" t="s">
        <v>128</v>
      </c>
      <c r="D76" s="110">
        <v>6793513.3699999917</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2018-02-14T14:35:39Z</dcterms:modified>
</cp:coreProperties>
</file>