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08.2017\"/>
    </mc:Choice>
  </mc:AlternateContent>
  <bookViews>
    <workbookView xWindow="0" yWindow="0" windowWidth="19200" windowHeight="1159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2'!$B$1:$D$84</definedName>
    <definedName name="_xlnm.Print_Area" localSheetId="5">'Fin1,Tab.3'!$B$1:$D$42</definedName>
    <definedName name="_xlnm.Print_Area" localSheetId="3">'Fin1,Tab1'!$B$1:$D$60</definedName>
    <definedName name="_xlnm.Print_Area" localSheetId="4">'Fin1,Tab2'!$B$1:$D$49</definedName>
  </definedNames>
  <calcPr calcId="152511"/>
</workbook>
</file>

<file path=xl/calcChain.xml><?xml version="1.0" encoding="utf-8"?>
<calcChain xmlns="http://schemas.openxmlformats.org/spreadsheetml/2006/main">
  <c r="A9" i="6" l="1"/>
  <c r="A9" i="7"/>
  <c r="A9" i="8"/>
  <c r="D2" i="4" l="1"/>
  <c r="D2" i="3"/>
  <c r="D2" i="2"/>
  <c r="B44" i="8" l="1"/>
  <c r="B46" i="7"/>
</calcChain>
</file>

<file path=xl/sharedStrings.xml><?xml version="1.0" encoding="utf-8"?>
<sst xmlns="http://schemas.openxmlformats.org/spreadsheetml/2006/main" count="546" uniqueCount="358">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</sst>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theme="0" tint="-0.34998626667073579"/>
      <name val="Arial Unicode MS"/>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2" fillId="0" borderId="0"/>
    <xf numFmtId="43" fontId="32" fillId="0" borderId="0" applyFont="0" applyFill="0" applyBorder="0" applyAlignment="0" applyProtection="0"/>
    <xf numFmtId="0" fontId="4" fillId="0" borderId="0" applyNumberFormat="0" applyFill="0" applyBorder="0" applyAlignment="0" applyProtection="0"/>
    <xf numFmtId="9" fontId="32"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61">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4" fontId="0" fillId="0" borderId="0" xfId="0"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0" fontId="9" fillId="0" borderId="0" xfId="1" applyFont="1" applyAlignment="1">
      <alignment vertical="center"/>
    </xf>
    <xf numFmtId="4" fontId="9" fillId="0" borderId="12" xfId="1" applyNumberFormat="1" applyFont="1" applyBorder="1" applyAlignment="1">
      <alignment horizontal="right" vertical="center"/>
    </xf>
    <xf numFmtId="2" fontId="4" fillId="0" borderId="0" xfId="1" applyNumberFormat="1"/>
    <xf numFmtId="2" fontId="0" fillId="0" borderId="0" xfId="0" applyNumberFormat="1"/>
    <xf numFmtId="0" fontId="32" fillId="0" borderId="0" xfId="49"/>
    <xf numFmtId="43" fontId="32" fillId="0" borderId="0" xfId="50" applyFont="1"/>
    <xf numFmtId="0" fontId="32" fillId="0" borderId="0" xfId="49" applyAlignment="1">
      <alignment vertical="center"/>
    </xf>
    <xf numFmtId="2" fontId="32" fillId="0" borderId="0" xfId="49" applyNumberFormat="1"/>
    <xf numFmtId="2" fontId="33" fillId="35" borderId="26" xfId="51" applyNumberFormat="1" applyFont="1" applyFill="1" applyBorder="1" applyAlignment="1">
      <alignment horizontal="center" vertical="center" wrapText="1"/>
    </xf>
    <xf numFmtId="2" fontId="33" fillId="35" borderId="27" xfId="51" applyNumberFormat="1" applyFont="1" applyFill="1" applyBorder="1" applyAlignment="1">
      <alignment horizontal="center" vertical="center" wrapText="1"/>
    </xf>
    <xf numFmtId="0" fontId="32" fillId="0" borderId="31" xfId="49" applyBorder="1" applyAlignment="1">
      <alignment wrapText="1"/>
    </xf>
    <xf numFmtId="0" fontId="32" fillId="0" borderId="31" xfId="49" applyBorder="1" applyAlignment="1">
      <alignment vertical="center"/>
    </xf>
    <xf numFmtId="0" fontId="32" fillId="0" borderId="31" xfId="49" applyBorder="1"/>
    <xf numFmtId="2" fontId="32" fillId="0" borderId="31" xfId="49" applyNumberFormat="1" applyBorder="1"/>
    <xf numFmtId="0" fontId="32" fillId="0" borderId="32" xfId="49" applyNumberFormat="1" applyFill="1" applyBorder="1"/>
    <xf numFmtId="0" fontId="32" fillId="0" borderId="0" xfId="49" applyBorder="1"/>
    <xf numFmtId="2" fontId="32" fillId="0" borderId="31" xfId="52" applyNumberFormat="1" applyFont="1" applyBorder="1"/>
    <xf numFmtId="2" fontId="32" fillId="0" borderId="31" xfId="50" applyNumberFormat="1" applyFont="1" applyBorder="1" applyAlignment="1">
      <alignment horizontal="right"/>
    </xf>
    <xf numFmtId="2" fontId="32" fillId="0" borderId="31" xfId="49" applyNumberFormat="1" applyBorder="1" applyAlignment="1">
      <alignment horizontal="right"/>
    </xf>
    <xf numFmtId="2" fontId="32" fillId="0" borderId="32" xfId="52" applyNumberFormat="1" applyFont="1" applyFill="1" applyBorder="1"/>
    <xf numFmtId="10" fontId="32" fillId="0" borderId="32" xfId="52" applyNumberFormat="1" applyFont="1" applyFill="1" applyBorder="1"/>
    <xf numFmtId="2" fontId="32" fillId="0" borderId="31" xfId="49" applyNumberFormat="1" applyFill="1" applyBorder="1" applyAlignment="1">
      <alignment horizontal="right"/>
    </xf>
    <xf numFmtId="2" fontId="32" fillId="0" borderId="31" xfId="52" applyNumberFormat="1" applyFont="1" applyFill="1" applyBorder="1" applyAlignment="1">
      <alignment horizontal="right"/>
    </xf>
    <xf numFmtId="2" fontId="32" fillId="0" borderId="0" xfId="49" applyNumberFormat="1" applyFill="1" applyBorder="1"/>
    <xf numFmtId="2" fontId="32" fillId="0" borderId="31" xfId="52" applyNumberFormat="1" applyFont="1" applyFill="1" applyBorder="1"/>
    <xf numFmtId="1" fontId="32" fillId="0" borderId="31" xfId="49" applyNumberFormat="1" applyBorder="1"/>
    <xf numFmtId="0" fontId="34" fillId="0" borderId="0" xfId="49" applyFont="1" applyAlignment="1">
      <alignment horizontal="left" wrapText="1"/>
    </xf>
    <xf numFmtId="2" fontId="34" fillId="0" borderId="0" xfId="49" applyNumberFormat="1" applyFont="1" applyAlignment="1">
      <alignment horizontal="left" wrapText="1"/>
    </xf>
    <xf numFmtId="0" fontId="31" fillId="0" borderId="0" xfId="49" applyFont="1" applyAlignment="1">
      <alignment horizontal="left" wrapText="1"/>
    </xf>
    <xf numFmtId="14" fontId="31" fillId="0" borderId="0" xfId="49" applyNumberFormat="1" applyFont="1" applyAlignment="1">
      <alignment horizontal="left" wrapText="1"/>
    </xf>
    <xf numFmtId="0" fontId="35" fillId="0" borderId="0" xfId="49" applyFont="1"/>
    <xf numFmtId="0" fontId="35" fillId="0" borderId="0" xfId="49" applyFont="1" applyAlignment="1">
      <alignment horizontal="right" vertical="center"/>
    </xf>
    <xf numFmtId="0" fontId="34" fillId="0" borderId="0" xfId="49" applyFont="1"/>
    <xf numFmtId="0" fontId="34" fillId="0" borderId="0" xfId="49" applyFont="1" applyAlignment="1">
      <alignment horizontal="right" vertical="center"/>
    </xf>
    <xf numFmtId="0" fontId="33" fillId="35" borderId="26" xfId="51" applyFont="1" applyFill="1" applyBorder="1" applyAlignment="1">
      <alignment horizontal="center" vertical="center" wrapText="1"/>
    </xf>
    <xf numFmtId="0" fontId="33" fillId="35" borderId="27" xfId="51" applyFont="1" applyFill="1" applyBorder="1" applyAlignment="1">
      <alignment horizontal="center" vertical="center" wrapText="1"/>
    </xf>
    <xf numFmtId="0" fontId="32" fillId="0" borderId="39" xfId="49" applyBorder="1"/>
    <xf numFmtId="10" fontId="32" fillId="0" borderId="39" xfId="52" applyNumberFormat="1" applyFont="1" applyBorder="1"/>
    <xf numFmtId="10" fontId="32" fillId="0" borderId="31" xfId="52" applyNumberFormat="1" applyFont="1" applyBorder="1"/>
    <xf numFmtId="0" fontId="38" fillId="0" borderId="0" xfId="49" applyFont="1" applyAlignment="1">
      <alignment horizontal="left" vertical="center"/>
    </xf>
    <xf numFmtId="0" fontId="31" fillId="0" borderId="0" xfId="49" applyFont="1" applyAlignment="1">
      <alignment horizontal="center" vertical="center"/>
    </xf>
    <xf numFmtId="0" fontId="34" fillId="0" borderId="0" xfId="49" applyFont="1" applyAlignment="1">
      <alignment horizontal="center" vertical="center"/>
    </xf>
    <xf numFmtId="0" fontId="31" fillId="0" borderId="0" xfId="49" applyFont="1"/>
    <xf numFmtId="0" fontId="40" fillId="35" borderId="26" xfId="51" applyFont="1" applyFill="1" applyBorder="1" applyAlignment="1">
      <alignment horizontal="center" vertical="center" wrapText="1"/>
    </xf>
    <xf numFmtId="0" fontId="40" fillId="35" borderId="27" xfId="51" applyFont="1" applyFill="1" applyBorder="1" applyAlignment="1">
      <alignment horizontal="center" vertical="center" wrapText="1"/>
    </xf>
    <xf numFmtId="0" fontId="31" fillId="0" borderId="39" xfId="49" applyFont="1" applyBorder="1" applyAlignment="1">
      <alignment vertical="center" wrapText="1"/>
    </xf>
    <xf numFmtId="167" fontId="31" fillId="0" borderId="39" xfId="49" applyNumberFormat="1" applyFont="1" applyBorder="1" applyAlignment="1">
      <alignment horizontal="center"/>
    </xf>
    <xf numFmtId="167" fontId="31" fillId="0" borderId="39" xfId="49" applyNumberFormat="1" applyFont="1" applyFill="1" applyBorder="1" applyAlignment="1">
      <alignment horizontal="center"/>
    </xf>
    <xf numFmtId="10" fontId="31" fillId="0" borderId="31" xfId="52" applyNumberFormat="1" applyFont="1" applyFill="1" applyBorder="1" applyAlignment="1">
      <alignment horizontal="center"/>
    </xf>
    <xf numFmtId="0" fontId="34" fillId="0" borderId="31" xfId="49" applyFont="1" applyBorder="1" applyAlignment="1">
      <alignment vertical="center" wrapText="1"/>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0" fontId="34" fillId="0" borderId="31" xfId="52" applyNumberFormat="1" applyFont="1" applyFill="1" applyBorder="1" applyAlignment="1">
      <alignment horizontal="center"/>
    </xf>
    <xf numFmtId="0" fontId="31" fillId="0" borderId="31" xfId="49" applyFont="1" applyBorder="1" applyAlignment="1">
      <alignment vertical="center" wrapText="1"/>
    </xf>
    <xf numFmtId="167" fontId="31" fillId="0" borderId="31" xfId="50" applyNumberFormat="1" applyFont="1" applyBorder="1" applyAlignment="1">
      <alignment horizontal="center"/>
    </xf>
    <xf numFmtId="167" fontId="31" fillId="0" borderId="31" xfId="50" applyNumberFormat="1" applyFont="1" applyFill="1" applyBorder="1" applyAlignment="1">
      <alignment horizontal="center"/>
    </xf>
    <xf numFmtId="167" fontId="31" fillId="0" borderId="31" xfId="49" applyNumberFormat="1" applyFont="1" applyBorder="1" applyAlignment="1">
      <alignment horizontal="center"/>
    </xf>
    <xf numFmtId="167" fontId="31" fillId="0" borderId="31" xfId="49" applyNumberFormat="1" applyFont="1" applyFill="1" applyBorder="1" applyAlignment="1">
      <alignment horizontal="center"/>
    </xf>
    <xf numFmtId="167" fontId="34" fillId="0" borderId="31" xfId="49" applyNumberFormat="1" applyFont="1" applyBorder="1" applyAlignment="1">
      <alignment horizontal="center"/>
    </xf>
    <xf numFmtId="167" fontId="34" fillId="0" borderId="31" xfId="49" applyNumberFormat="1" applyFont="1" applyFill="1" applyBorder="1" applyAlignment="1">
      <alignment horizontal="center"/>
    </xf>
    <xf numFmtId="167" fontId="34" fillId="0" borderId="0" xfId="49"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4"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1"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2" fillId="0" borderId="0" xfId="49" applyBorder="1" applyAlignment="1">
      <alignment horizontal="justify" wrapText="1"/>
    </xf>
    <xf numFmtId="0" fontId="31" fillId="0" borderId="28" xfId="49" applyFont="1" applyBorder="1" applyAlignment="1">
      <alignment horizontal="center" vertical="center"/>
    </xf>
    <xf numFmtId="0" fontId="31" fillId="0" borderId="29" xfId="49" applyFont="1" applyBorder="1" applyAlignment="1">
      <alignment horizontal="center" vertical="center"/>
    </xf>
    <xf numFmtId="0" fontId="31" fillId="0" borderId="30" xfId="49" applyFont="1" applyBorder="1" applyAlignment="1">
      <alignment horizontal="center" vertical="center"/>
    </xf>
    <xf numFmtId="0" fontId="31" fillId="0" borderId="31" xfId="49" applyFont="1" applyBorder="1" applyAlignment="1">
      <alignment horizontal="center" vertical="center"/>
    </xf>
    <xf numFmtId="0" fontId="32" fillId="0" borderId="33" xfId="49" applyBorder="1" applyAlignment="1">
      <alignment horizontal="left" vertical="top" wrapText="1"/>
    </xf>
    <xf numFmtId="0" fontId="32" fillId="0" borderId="34" xfId="49" applyBorder="1" applyAlignment="1">
      <alignment horizontal="left" vertical="top" wrapText="1"/>
    </xf>
    <xf numFmtId="0" fontId="32" fillId="0" borderId="35" xfId="49" applyBorder="1" applyAlignment="1">
      <alignment horizontal="left" vertical="top" wrapText="1"/>
    </xf>
    <xf numFmtId="0" fontId="31" fillId="0" borderId="36" xfId="49" applyFont="1" applyBorder="1" applyAlignment="1">
      <alignment horizontal="center" vertical="center"/>
    </xf>
    <xf numFmtId="0" fontId="32" fillId="0" borderId="33" xfId="49" applyBorder="1" applyAlignment="1">
      <alignment horizontal="left" wrapText="1"/>
    </xf>
    <xf numFmtId="0" fontId="32" fillId="0" borderId="34" xfId="49" applyBorder="1" applyAlignment="1">
      <alignment horizontal="left" wrapText="1"/>
    </xf>
    <xf numFmtId="0" fontId="32" fillId="0" borderId="35" xfId="49" applyBorder="1" applyAlignment="1">
      <alignment horizontal="left" wrapText="1"/>
    </xf>
    <xf numFmtId="0" fontId="34" fillId="0" borderId="0" xfId="49" applyFont="1" applyAlignment="1">
      <alignment horizontal="left" wrapText="1"/>
    </xf>
    <xf numFmtId="0" fontId="31" fillId="0" borderId="0" xfId="49" applyFont="1" applyAlignment="1">
      <alignment horizontal="center" vertical="center" wrapText="1"/>
    </xf>
    <xf numFmtId="0" fontId="33" fillId="35" borderId="22" xfId="51" applyFont="1" applyFill="1" applyBorder="1" applyAlignment="1">
      <alignment horizontal="center" vertical="center" wrapText="1"/>
    </xf>
    <xf numFmtId="0" fontId="33" fillId="35" borderId="25" xfId="51" applyFont="1" applyFill="1" applyBorder="1" applyAlignment="1">
      <alignment horizontal="center" vertical="center" wrapText="1"/>
    </xf>
    <xf numFmtId="0" fontId="33" fillId="35" borderId="23" xfId="51" applyFont="1" applyFill="1" applyBorder="1" applyAlignment="1">
      <alignment horizontal="center" vertical="center" wrapText="1"/>
    </xf>
    <xf numFmtId="0" fontId="33" fillId="35" borderId="26" xfId="51" applyFont="1" applyFill="1" applyBorder="1" applyAlignment="1">
      <alignment horizontal="center" vertical="center" wrapText="1"/>
    </xf>
    <xf numFmtId="2" fontId="33" fillId="35" borderId="23" xfId="51" applyNumberFormat="1" applyFont="1" applyFill="1" applyBorder="1" applyAlignment="1">
      <alignment horizontal="center" vertical="center" wrapText="1"/>
    </xf>
    <xf numFmtId="2" fontId="33" fillId="35" borderId="24" xfId="51" applyNumberFormat="1" applyFont="1" applyFill="1" applyBorder="1" applyAlignment="1">
      <alignment horizontal="center" vertical="center" wrapText="1"/>
    </xf>
    <xf numFmtId="0" fontId="31" fillId="0" borderId="0" xfId="49" applyFont="1" applyAlignment="1">
      <alignment horizontal="right"/>
    </xf>
    <xf numFmtId="0" fontId="38" fillId="0" borderId="0" xfId="49" applyFont="1" applyAlignment="1">
      <alignment horizontal="left" vertical="center"/>
    </xf>
    <xf numFmtId="0" fontId="31" fillId="0" borderId="0" xfId="49" applyFont="1" applyAlignment="1">
      <alignment horizontal="center" vertical="center"/>
    </xf>
    <xf numFmtId="0" fontId="33" fillId="35" borderId="37" xfId="51" applyFont="1" applyFill="1" applyBorder="1" applyAlignment="1">
      <alignment horizontal="center" vertical="center" wrapText="1"/>
    </xf>
    <xf numFmtId="0" fontId="33" fillId="35" borderId="31" xfId="51" applyFont="1" applyFill="1" applyBorder="1" applyAlignment="1">
      <alignment horizontal="center" vertical="center" wrapText="1"/>
    </xf>
    <xf numFmtId="0" fontId="33" fillId="35" borderId="24" xfId="51" applyFont="1" applyFill="1" applyBorder="1" applyAlignment="1">
      <alignment horizontal="center" vertical="center" wrapText="1"/>
    </xf>
    <xf numFmtId="0" fontId="33" fillId="35" borderId="38" xfId="51" applyFont="1" applyFill="1" applyBorder="1" applyAlignment="1">
      <alignment horizontal="center" vertical="center" wrapText="1"/>
    </xf>
    <xf numFmtId="0" fontId="36" fillId="0" borderId="0" xfId="49" applyFont="1" applyAlignment="1">
      <alignment horizontal="left" vertical="center"/>
    </xf>
    <xf numFmtId="0" fontId="38" fillId="0" borderId="0" xfId="49" applyFont="1" applyAlignment="1">
      <alignment horizontal="left"/>
    </xf>
    <xf numFmtId="0" fontId="34" fillId="0" borderId="0" xfId="49" applyFont="1" applyAlignment="1">
      <alignment horizontal="right" vertical="center"/>
    </xf>
    <xf numFmtId="0" fontId="34" fillId="0" borderId="0" xfId="49" applyFont="1" applyAlignment="1">
      <alignment horizontal="left" vertical="center"/>
    </xf>
    <xf numFmtId="0" fontId="34" fillId="0" borderId="0" xfId="49" applyFont="1" applyAlignment="1">
      <alignment horizontal="left" vertical="center" wrapText="1"/>
    </xf>
    <xf numFmtId="0" fontId="40" fillId="35" borderId="22" xfId="51" applyFont="1" applyFill="1" applyBorder="1" applyAlignment="1">
      <alignment horizontal="center" vertical="center" wrapText="1"/>
    </xf>
    <xf numFmtId="0" fontId="40" fillId="35" borderId="37" xfId="51" applyFont="1" applyFill="1" applyBorder="1" applyAlignment="1">
      <alignment horizontal="center" vertical="center" wrapText="1"/>
    </xf>
    <xf numFmtId="0" fontId="40" fillId="35" borderId="25" xfId="51" applyFont="1" applyFill="1" applyBorder="1" applyAlignment="1">
      <alignment horizontal="center" vertical="center" wrapText="1"/>
    </xf>
    <xf numFmtId="0" fontId="40" fillId="35" borderId="23" xfId="51" applyFont="1" applyFill="1" applyBorder="1" applyAlignment="1">
      <alignment horizontal="center" vertical="center" wrapText="1"/>
    </xf>
    <xf numFmtId="0" fontId="40" fillId="35" borderId="24" xfId="51" applyFont="1" applyFill="1" applyBorder="1" applyAlignment="1">
      <alignment horizontal="center" vertical="center" wrapText="1"/>
    </xf>
    <xf numFmtId="0" fontId="40" fillId="35" borderId="31" xfId="51" applyFont="1" applyFill="1" applyBorder="1" applyAlignment="1">
      <alignment horizontal="center" vertical="center" wrapText="1"/>
    </xf>
    <xf numFmtId="0" fontId="40" fillId="35" borderId="38" xfId="51"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topLeftCell="A11" zoomScale="70" zoomScaleNormal="75" zoomScaleSheetLayoutView="70" workbookViewId="0">
      <selection activeCell="D14" sqref="D14"/>
    </sheetView>
  </sheetViews>
  <sheetFormatPr defaultRowHeight="15" x14ac:dyDescent="0.25"/>
  <cols>
    <col min="1" max="1" width="47" style="42" customWidth="1"/>
    <col min="2" max="2" width="16.7109375" style="44" bestFit="1" customWidth="1"/>
    <col min="3" max="3" width="9.28515625" style="42" bestFit="1" customWidth="1"/>
    <col min="4" max="6" width="24.140625" style="45" customWidth="1"/>
    <col min="7" max="7" width="10.85546875" style="42" bestFit="1" customWidth="1"/>
    <col min="8" max="8" width="12.7109375" style="42" bestFit="1" customWidth="1"/>
    <col min="9" max="9" width="9.140625" style="42"/>
    <col min="10" max="10" width="17.42578125" style="42" bestFit="1" customWidth="1"/>
    <col min="11" max="16" width="9.140625" style="42"/>
    <col min="17" max="17" width="11.5703125" style="42" customWidth="1"/>
    <col min="18" max="18" width="11.140625" style="42" customWidth="1"/>
    <col min="19" max="19" width="12.7109375" style="42" bestFit="1" customWidth="1"/>
    <col min="20" max="20" width="9.140625" style="42"/>
    <col min="21" max="21" width="12.7109375" style="42" bestFit="1" customWidth="1"/>
    <col min="22" max="256" width="9.140625" style="42"/>
    <col min="257" max="257" width="47" style="42" customWidth="1"/>
    <col min="258" max="258" width="16.7109375" style="42" bestFit="1" customWidth="1"/>
    <col min="259" max="259" width="9.28515625" style="42" bestFit="1" customWidth="1"/>
    <col min="260" max="262" width="24.140625" style="42" customWidth="1"/>
    <col min="263" max="263" width="10.85546875" style="42" bestFit="1" customWidth="1"/>
    <col min="264" max="264" width="12.7109375" style="42" bestFit="1" customWidth="1"/>
    <col min="265" max="265" width="9.140625" style="42"/>
    <col min="266" max="266" width="17.42578125" style="42" bestFit="1" customWidth="1"/>
    <col min="267" max="272" width="9.140625" style="42"/>
    <col min="273" max="273" width="11.5703125" style="42" customWidth="1"/>
    <col min="274" max="274" width="11.140625" style="42" customWidth="1"/>
    <col min="275" max="275" width="12.7109375" style="42" bestFit="1" customWidth="1"/>
    <col min="276" max="276" width="9.140625" style="42"/>
    <col min="277" max="277" width="12.7109375" style="42" bestFit="1" customWidth="1"/>
    <col min="278" max="512" width="9.140625" style="42"/>
    <col min="513" max="513" width="47" style="42" customWidth="1"/>
    <col min="514" max="514" width="16.7109375" style="42" bestFit="1" customWidth="1"/>
    <col min="515" max="515" width="9.28515625" style="42" bestFit="1" customWidth="1"/>
    <col min="516" max="518" width="24.140625" style="42" customWidth="1"/>
    <col min="519" max="519" width="10.85546875" style="42" bestFit="1" customWidth="1"/>
    <col min="520" max="520" width="12.7109375" style="42" bestFit="1" customWidth="1"/>
    <col min="521" max="521" width="9.140625" style="42"/>
    <col min="522" max="522" width="17.42578125" style="42" bestFit="1" customWidth="1"/>
    <col min="523" max="528" width="9.140625" style="42"/>
    <col min="529" max="529" width="11.5703125" style="42" customWidth="1"/>
    <col min="530" max="530" width="11.140625" style="42" customWidth="1"/>
    <col min="531" max="531" width="12.7109375" style="42" bestFit="1" customWidth="1"/>
    <col min="532" max="532" width="9.140625" style="42"/>
    <col min="533" max="533" width="12.7109375" style="42" bestFit="1" customWidth="1"/>
    <col min="534" max="768" width="9.140625" style="42"/>
    <col min="769" max="769" width="47" style="42" customWidth="1"/>
    <col min="770" max="770" width="16.7109375" style="42" bestFit="1" customWidth="1"/>
    <col min="771" max="771" width="9.28515625" style="42" bestFit="1" customWidth="1"/>
    <col min="772" max="774" width="24.140625" style="42" customWidth="1"/>
    <col min="775" max="775" width="10.85546875" style="42" bestFit="1" customWidth="1"/>
    <col min="776" max="776" width="12.7109375" style="42" bestFit="1" customWidth="1"/>
    <col min="777" max="777" width="9.140625" style="42"/>
    <col min="778" max="778" width="17.42578125" style="42" bestFit="1" customWidth="1"/>
    <col min="779" max="784" width="9.140625" style="42"/>
    <col min="785" max="785" width="11.5703125" style="42" customWidth="1"/>
    <col min="786" max="786" width="11.140625" style="42" customWidth="1"/>
    <col min="787" max="787" width="12.7109375" style="42" bestFit="1" customWidth="1"/>
    <col min="788" max="788" width="9.140625" style="42"/>
    <col min="789" max="789" width="12.7109375" style="42" bestFit="1" customWidth="1"/>
    <col min="790" max="1024" width="9.140625" style="42"/>
    <col min="1025" max="1025" width="47" style="42" customWidth="1"/>
    <col min="1026" max="1026" width="16.7109375" style="42" bestFit="1" customWidth="1"/>
    <col min="1027" max="1027" width="9.28515625" style="42" bestFit="1" customWidth="1"/>
    <col min="1028" max="1030" width="24.140625" style="42" customWidth="1"/>
    <col min="1031" max="1031" width="10.85546875" style="42" bestFit="1" customWidth="1"/>
    <col min="1032" max="1032" width="12.7109375" style="42" bestFit="1" customWidth="1"/>
    <col min="1033" max="1033" width="9.140625" style="42"/>
    <col min="1034" max="1034" width="17.42578125" style="42" bestFit="1" customWidth="1"/>
    <col min="1035" max="1040" width="9.140625" style="42"/>
    <col min="1041" max="1041" width="11.5703125" style="42" customWidth="1"/>
    <col min="1042" max="1042" width="11.140625" style="42" customWidth="1"/>
    <col min="1043" max="1043" width="12.7109375" style="42" bestFit="1" customWidth="1"/>
    <col min="1044" max="1044" width="9.140625" style="42"/>
    <col min="1045" max="1045" width="12.7109375" style="42" bestFit="1" customWidth="1"/>
    <col min="1046" max="1280" width="9.140625" style="42"/>
    <col min="1281" max="1281" width="47" style="42" customWidth="1"/>
    <col min="1282" max="1282" width="16.7109375" style="42" bestFit="1" customWidth="1"/>
    <col min="1283" max="1283" width="9.28515625" style="42" bestFit="1" customWidth="1"/>
    <col min="1284" max="1286" width="24.140625" style="42" customWidth="1"/>
    <col min="1287" max="1287" width="10.85546875" style="42" bestFit="1" customWidth="1"/>
    <col min="1288" max="1288" width="12.7109375" style="42" bestFit="1" customWidth="1"/>
    <col min="1289" max="1289" width="9.140625" style="42"/>
    <col min="1290" max="1290" width="17.42578125" style="42" bestFit="1" customWidth="1"/>
    <col min="1291" max="1296" width="9.140625" style="42"/>
    <col min="1297" max="1297" width="11.5703125" style="42" customWidth="1"/>
    <col min="1298" max="1298" width="11.140625" style="42" customWidth="1"/>
    <col min="1299" max="1299" width="12.7109375" style="42" bestFit="1" customWidth="1"/>
    <col min="1300" max="1300" width="9.140625" style="42"/>
    <col min="1301" max="1301" width="12.7109375" style="42" bestFit="1" customWidth="1"/>
    <col min="1302" max="1536" width="9.140625" style="42"/>
    <col min="1537" max="1537" width="47" style="42" customWidth="1"/>
    <col min="1538" max="1538" width="16.7109375" style="42" bestFit="1" customWidth="1"/>
    <col min="1539" max="1539" width="9.28515625" style="42" bestFit="1" customWidth="1"/>
    <col min="1540" max="1542" width="24.140625" style="42" customWidth="1"/>
    <col min="1543" max="1543" width="10.85546875" style="42" bestFit="1" customWidth="1"/>
    <col min="1544" max="1544" width="12.7109375" style="42" bestFit="1" customWidth="1"/>
    <col min="1545" max="1545" width="9.140625" style="42"/>
    <col min="1546" max="1546" width="17.42578125" style="42" bestFit="1" customWidth="1"/>
    <col min="1547" max="1552" width="9.140625" style="42"/>
    <col min="1553" max="1553" width="11.5703125" style="42" customWidth="1"/>
    <col min="1554" max="1554" width="11.140625" style="42" customWidth="1"/>
    <col min="1555" max="1555" width="12.7109375" style="42" bestFit="1" customWidth="1"/>
    <col min="1556" max="1556" width="9.140625" style="42"/>
    <col min="1557" max="1557" width="12.7109375" style="42" bestFit="1" customWidth="1"/>
    <col min="1558" max="1792" width="9.140625" style="42"/>
    <col min="1793" max="1793" width="47" style="42" customWidth="1"/>
    <col min="1794" max="1794" width="16.7109375" style="42" bestFit="1" customWidth="1"/>
    <col min="1795" max="1795" width="9.28515625" style="42" bestFit="1" customWidth="1"/>
    <col min="1796" max="1798" width="24.140625" style="42" customWidth="1"/>
    <col min="1799" max="1799" width="10.85546875" style="42" bestFit="1" customWidth="1"/>
    <col min="1800" max="1800" width="12.7109375" style="42" bestFit="1" customWidth="1"/>
    <col min="1801" max="1801" width="9.140625" style="42"/>
    <col min="1802" max="1802" width="17.42578125" style="42" bestFit="1" customWidth="1"/>
    <col min="1803" max="1808" width="9.140625" style="42"/>
    <col min="1809" max="1809" width="11.5703125" style="42" customWidth="1"/>
    <col min="1810" max="1810" width="11.140625" style="42" customWidth="1"/>
    <col min="1811" max="1811" width="12.7109375" style="42" bestFit="1" customWidth="1"/>
    <col min="1812" max="1812" width="9.140625" style="42"/>
    <col min="1813" max="1813" width="12.7109375" style="42" bestFit="1" customWidth="1"/>
    <col min="1814" max="2048" width="9.140625" style="42"/>
    <col min="2049" max="2049" width="47" style="42" customWidth="1"/>
    <col min="2050" max="2050" width="16.7109375" style="42" bestFit="1" customWidth="1"/>
    <col min="2051" max="2051" width="9.28515625" style="42" bestFit="1" customWidth="1"/>
    <col min="2052" max="2054" width="24.140625" style="42" customWidth="1"/>
    <col min="2055" max="2055" width="10.85546875" style="42" bestFit="1" customWidth="1"/>
    <col min="2056" max="2056" width="12.7109375" style="42" bestFit="1" customWidth="1"/>
    <col min="2057" max="2057" width="9.140625" style="42"/>
    <col min="2058" max="2058" width="17.42578125" style="42" bestFit="1" customWidth="1"/>
    <col min="2059" max="2064" width="9.140625" style="42"/>
    <col min="2065" max="2065" width="11.5703125" style="42" customWidth="1"/>
    <col min="2066" max="2066" width="11.140625" style="42" customWidth="1"/>
    <col min="2067" max="2067" width="12.7109375" style="42" bestFit="1" customWidth="1"/>
    <col min="2068" max="2068" width="9.140625" style="42"/>
    <col min="2069" max="2069" width="12.7109375" style="42" bestFit="1" customWidth="1"/>
    <col min="2070" max="2304" width="9.140625" style="42"/>
    <col min="2305" max="2305" width="47" style="42" customWidth="1"/>
    <col min="2306" max="2306" width="16.7109375" style="42" bestFit="1" customWidth="1"/>
    <col min="2307" max="2307" width="9.28515625" style="42" bestFit="1" customWidth="1"/>
    <col min="2308" max="2310" width="24.140625" style="42" customWidth="1"/>
    <col min="2311" max="2311" width="10.85546875" style="42" bestFit="1" customWidth="1"/>
    <col min="2312" max="2312" width="12.7109375" style="42" bestFit="1" customWidth="1"/>
    <col min="2313" max="2313" width="9.140625" style="42"/>
    <col min="2314" max="2314" width="17.42578125" style="42" bestFit="1" customWidth="1"/>
    <col min="2315" max="2320" width="9.140625" style="42"/>
    <col min="2321" max="2321" width="11.5703125" style="42" customWidth="1"/>
    <col min="2322" max="2322" width="11.140625" style="42" customWidth="1"/>
    <col min="2323" max="2323" width="12.7109375" style="42" bestFit="1" customWidth="1"/>
    <col min="2324" max="2324" width="9.140625" style="42"/>
    <col min="2325" max="2325" width="12.7109375" style="42" bestFit="1" customWidth="1"/>
    <col min="2326" max="2560" width="9.140625" style="42"/>
    <col min="2561" max="2561" width="47" style="42" customWidth="1"/>
    <col min="2562" max="2562" width="16.7109375" style="42" bestFit="1" customWidth="1"/>
    <col min="2563" max="2563" width="9.28515625" style="42" bestFit="1" customWidth="1"/>
    <col min="2564" max="2566" width="24.140625" style="42" customWidth="1"/>
    <col min="2567" max="2567" width="10.85546875" style="42" bestFit="1" customWidth="1"/>
    <col min="2568" max="2568" width="12.7109375" style="42" bestFit="1" customWidth="1"/>
    <col min="2569" max="2569" width="9.140625" style="42"/>
    <col min="2570" max="2570" width="17.42578125" style="42" bestFit="1" customWidth="1"/>
    <col min="2571" max="2576" width="9.140625" style="42"/>
    <col min="2577" max="2577" width="11.5703125" style="42" customWidth="1"/>
    <col min="2578" max="2578" width="11.140625" style="42" customWidth="1"/>
    <col min="2579" max="2579" width="12.7109375" style="42" bestFit="1" customWidth="1"/>
    <col min="2580" max="2580" width="9.140625" style="42"/>
    <col min="2581" max="2581" width="12.7109375" style="42" bestFit="1" customWidth="1"/>
    <col min="2582" max="2816" width="9.140625" style="42"/>
    <col min="2817" max="2817" width="47" style="42" customWidth="1"/>
    <col min="2818" max="2818" width="16.7109375" style="42" bestFit="1" customWidth="1"/>
    <col min="2819" max="2819" width="9.28515625" style="42" bestFit="1" customWidth="1"/>
    <col min="2820" max="2822" width="24.140625" style="42" customWidth="1"/>
    <col min="2823" max="2823" width="10.85546875" style="42" bestFit="1" customWidth="1"/>
    <col min="2824" max="2824" width="12.7109375" style="42" bestFit="1" customWidth="1"/>
    <col min="2825" max="2825" width="9.140625" style="42"/>
    <col min="2826" max="2826" width="17.42578125" style="42" bestFit="1" customWidth="1"/>
    <col min="2827" max="2832" width="9.140625" style="42"/>
    <col min="2833" max="2833" width="11.5703125" style="42" customWidth="1"/>
    <col min="2834" max="2834" width="11.140625" style="42" customWidth="1"/>
    <col min="2835" max="2835" width="12.7109375" style="42" bestFit="1" customWidth="1"/>
    <col min="2836" max="2836" width="9.140625" style="42"/>
    <col min="2837" max="2837" width="12.7109375" style="42" bestFit="1" customWidth="1"/>
    <col min="2838" max="3072" width="9.140625" style="42"/>
    <col min="3073" max="3073" width="47" style="42" customWidth="1"/>
    <col min="3074" max="3074" width="16.7109375" style="42" bestFit="1" customWidth="1"/>
    <col min="3075" max="3075" width="9.28515625" style="42" bestFit="1" customWidth="1"/>
    <col min="3076" max="3078" width="24.140625" style="42" customWidth="1"/>
    <col min="3079" max="3079" width="10.85546875" style="42" bestFit="1" customWidth="1"/>
    <col min="3080" max="3080" width="12.7109375" style="42" bestFit="1" customWidth="1"/>
    <col min="3081" max="3081" width="9.140625" style="42"/>
    <col min="3082" max="3082" width="17.42578125" style="42" bestFit="1" customWidth="1"/>
    <col min="3083" max="3088" width="9.140625" style="42"/>
    <col min="3089" max="3089" width="11.5703125" style="42" customWidth="1"/>
    <col min="3090" max="3090" width="11.140625" style="42" customWidth="1"/>
    <col min="3091" max="3091" width="12.7109375" style="42" bestFit="1" customWidth="1"/>
    <col min="3092" max="3092" width="9.140625" style="42"/>
    <col min="3093" max="3093" width="12.7109375" style="42" bestFit="1" customWidth="1"/>
    <col min="3094" max="3328" width="9.140625" style="42"/>
    <col min="3329" max="3329" width="47" style="42" customWidth="1"/>
    <col min="3330" max="3330" width="16.7109375" style="42" bestFit="1" customWidth="1"/>
    <col min="3331" max="3331" width="9.28515625" style="42" bestFit="1" customWidth="1"/>
    <col min="3332" max="3334" width="24.140625" style="42" customWidth="1"/>
    <col min="3335" max="3335" width="10.85546875" style="42" bestFit="1" customWidth="1"/>
    <col min="3336" max="3336" width="12.7109375" style="42" bestFit="1" customWidth="1"/>
    <col min="3337" max="3337" width="9.140625" style="42"/>
    <col min="3338" max="3338" width="17.42578125" style="42" bestFit="1" customWidth="1"/>
    <col min="3339" max="3344" width="9.140625" style="42"/>
    <col min="3345" max="3345" width="11.5703125" style="42" customWidth="1"/>
    <col min="3346" max="3346" width="11.140625" style="42" customWidth="1"/>
    <col min="3347" max="3347" width="12.7109375" style="42" bestFit="1" customWidth="1"/>
    <col min="3348" max="3348" width="9.140625" style="42"/>
    <col min="3349" max="3349" width="12.7109375" style="42" bestFit="1" customWidth="1"/>
    <col min="3350" max="3584" width="9.140625" style="42"/>
    <col min="3585" max="3585" width="47" style="42" customWidth="1"/>
    <col min="3586" max="3586" width="16.7109375" style="42" bestFit="1" customWidth="1"/>
    <col min="3587" max="3587" width="9.28515625" style="42" bestFit="1" customWidth="1"/>
    <col min="3588" max="3590" width="24.140625" style="42" customWidth="1"/>
    <col min="3591" max="3591" width="10.85546875" style="42" bestFit="1" customWidth="1"/>
    <col min="3592" max="3592" width="12.7109375" style="42" bestFit="1" customWidth="1"/>
    <col min="3593" max="3593" width="9.140625" style="42"/>
    <col min="3594" max="3594" width="17.42578125" style="42" bestFit="1" customWidth="1"/>
    <col min="3595" max="3600" width="9.140625" style="42"/>
    <col min="3601" max="3601" width="11.5703125" style="42" customWidth="1"/>
    <col min="3602" max="3602" width="11.140625" style="42" customWidth="1"/>
    <col min="3603" max="3603" width="12.7109375" style="42" bestFit="1" customWidth="1"/>
    <col min="3604" max="3604" width="9.140625" style="42"/>
    <col min="3605" max="3605" width="12.7109375" style="42" bestFit="1" customWidth="1"/>
    <col min="3606" max="3840" width="9.140625" style="42"/>
    <col min="3841" max="3841" width="47" style="42" customWidth="1"/>
    <col min="3842" max="3842" width="16.7109375" style="42" bestFit="1" customWidth="1"/>
    <col min="3843" max="3843" width="9.28515625" style="42" bestFit="1" customWidth="1"/>
    <col min="3844" max="3846" width="24.140625" style="42" customWidth="1"/>
    <col min="3847" max="3847" width="10.85546875" style="42" bestFit="1" customWidth="1"/>
    <col min="3848" max="3848" width="12.7109375" style="42" bestFit="1" customWidth="1"/>
    <col min="3849" max="3849" width="9.140625" style="42"/>
    <col min="3850" max="3850" width="17.42578125" style="42" bestFit="1" customWidth="1"/>
    <col min="3851" max="3856" width="9.140625" style="42"/>
    <col min="3857" max="3857" width="11.5703125" style="42" customWidth="1"/>
    <col min="3858" max="3858" width="11.140625" style="42" customWidth="1"/>
    <col min="3859" max="3859" width="12.7109375" style="42" bestFit="1" customWidth="1"/>
    <col min="3860" max="3860" width="9.140625" style="42"/>
    <col min="3861" max="3861" width="12.7109375" style="42" bestFit="1" customWidth="1"/>
    <col min="3862" max="4096" width="9.140625" style="42"/>
    <col min="4097" max="4097" width="47" style="42" customWidth="1"/>
    <col min="4098" max="4098" width="16.7109375" style="42" bestFit="1" customWidth="1"/>
    <col min="4099" max="4099" width="9.28515625" style="42" bestFit="1" customWidth="1"/>
    <col min="4100" max="4102" width="24.140625" style="42" customWidth="1"/>
    <col min="4103" max="4103" width="10.85546875" style="42" bestFit="1" customWidth="1"/>
    <col min="4104" max="4104" width="12.7109375" style="42" bestFit="1" customWidth="1"/>
    <col min="4105" max="4105" width="9.140625" style="42"/>
    <col min="4106" max="4106" width="17.42578125" style="42" bestFit="1" customWidth="1"/>
    <col min="4107" max="4112" width="9.140625" style="42"/>
    <col min="4113" max="4113" width="11.5703125" style="42" customWidth="1"/>
    <col min="4114" max="4114" width="11.140625" style="42" customWidth="1"/>
    <col min="4115" max="4115" width="12.7109375" style="42" bestFit="1" customWidth="1"/>
    <col min="4116" max="4116" width="9.140625" style="42"/>
    <col min="4117" max="4117" width="12.7109375" style="42" bestFit="1" customWidth="1"/>
    <col min="4118" max="4352" width="9.140625" style="42"/>
    <col min="4353" max="4353" width="47" style="42" customWidth="1"/>
    <col min="4354" max="4354" width="16.7109375" style="42" bestFit="1" customWidth="1"/>
    <col min="4355" max="4355" width="9.28515625" style="42" bestFit="1" customWidth="1"/>
    <col min="4356" max="4358" width="24.140625" style="42" customWidth="1"/>
    <col min="4359" max="4359" width="10.85546875" style="42" bestFit="1" customWidth="1"/>
    <col min="4360" max="4360" width="12.7109375" style="42" bestFit="1" customWidth="1"/>
    <col min="4361" max="4361" width="9.140625" style="42"/>
    <col min="4362" max="4362" width="17.42578125" style="42" bestFit="1" customWidth="1"/>
    <col min="4363" max="4368" width="9.140625" style="42"/>
    <col min="4369" max="4369" width="11.5703125" style="42" customWidth="1"/>
    <col min="4370" max="4370" width="11.140625" style="42" customWidth="1"/>
    <col min="4371" max="4371" width="12.7109375" style="42" bestFit="1" customWidth="1"/>
    <col min="4372" max="4372" width="9.140625" style="42"/>
    <col min="4373" max="4373" width="12.7109375" style="42" bestFit="1" customWidth="1"/>
    <col min="4374" max="4608" width="9.140625" style="42"/>
    <col min="4609" max="4609" width="47" style="42" customWidth="1"/>
    <col min="4610" max="4610" width="16.7109375" style="42" bestFit="1" customWidth="1"/>
    <col min="4611" max="4611" width="9.28515625" style="42" bestFit="1" customWidth="1"/>
    <col min="4612" max="4614" width="24.140625" style="42" customWidth="1"/>
    <col min="4615" max="4615" width="10.85546875" style="42" bestFit="1" customWidth="1"/>
    <col min="4616" max="4616" width="12.7109375" style="42" bestFit="1" customWidth="1"/>
    <col min="4617" max="4617" width="9.140625" style="42"/>
    <col min="4618" max="4618" width="17.42578125" style="42" bestFit="1" customWidth="1"/>
    <col min="4619" max="4624" width="9.140625" style="42"/>
    <col min="4625" max="4625" width="11.5703125" style="42" customWidth="1"/>
    <col min="4626" max="4626" width="11.140625" style="42" customWidth="1"/>
    <col min="4627" max="4627" width="12.7109375" style="42" bestFit="1" customWidth="1"/>
    <col min="4628" max="4628" width="9.140625" style="42"/>
    <col min="4629" max="4629" width="12.7109375" style="42" bestFit="1" customWidth="1"/>
    <col min="4630" max="4864" width="9.140625" style="42"/>
    <col min="4865" max="4865" width="47" style="42" customWidth="1"/>
    <col min="4866" max="4866" width="16.7109375" style="42" bestFit="1" customWidth="1"/>
    <col min="4867" max="4867" width="9.28515625" style="42" bestFit="1" customWidth="1"/>
    <col min="4868" max="4870" width="24.140625" style="42" customWidth="1"/>
    <col min="4871" max="4871" width="10.85546875" style="42" bestFit="1" customWidth="1"/>
    <col min="4872" max="4872" width="12.7109375" style="42" bestFit="1" customWidth="1"/>
    <col min="4873" max="4873" width="9.140625" style="42"/>
    <col min="4874" max="4874" width="17.42578125" style="42" bestFit="1" customWidth="1"/>
    <col min="4875" max="4880" width="9.140625" style="42"/>
    <col min="4881" max="4881" width="11.5703125" style="42" customWidth="1"/>
    <col min="4882" max="4882" width="11.140625" style="42" customWidth="1"/>
    <col min="4883" max="4883" width="12.7109375" style="42" bestFit="1" customWidth="1"/>
    <col min="4884" max="4884" width="9.140625" style="42"/>
    <col min="4885" max="4885" width="12.7109375" style="42" bestFit="1" customWidth="1"/>
    <col min="4886" max="5120" width="9.140625" style="42"/>
    <col min="5121" max="5121" width="47" style="42" customWidth="1"/>
    <col min="5122" max="5122" width="16.7109375" style="42" bestFit="1" customWidth="1"/>
    <col min="5123" max="5123" width="9.28515625" style="42" bestFit="1" customWidth="1"/>
    <col min="5124" max="5126" width="24.140625" style="42" customWidth="1"/>
    <col min="5127" max="5127" width="10.85546875" style="42" bestFit="1" customWidth="1"/>
    <col min="5128" max="5128" width="12.7109375" style="42" bestFit="1" customWidth="1"/>
    <col min="5129" max="5129" width="9.140625" style="42"/>
    <col min="5130" max="5130" width="17.42578125" style="42" bestFit="1" customWidth="1"/>
    <col min="5131" max="5136" width="9.140625" style="42"/>
    <col min="5137" max="5137" width="11.5703125" style="42" customWidth="1"/>
    <col min="5138" max="5138" width="11.140625" style="42" customWidth="1"/>
    <col min="5139" max="5139" width="12.7109375" style="42" bestFit="1" customWidth="1"/>
    <col min="5140" max="5140" width="9.140625" style="42"/>
    <col min="5141" max="5141" width="12.7109375" style="42" bestFit="1" customWidth="1"/>
    <col min="5142" max="5376" width="9.140625" style="42"/>
    <col min="5377" max="5377" width="47" style="42" customWidth="1"/>
    <col min="5378" max="5378" width="16.7109375" style="42" bestFit="1" customWidth="1"/>
    <col min="5379" max="5379" width="9.28515625" style="42" bestFit="1" customWidth="1"/>
    <col min="5380" max="5382" width="24.140625" style="42" customWidth="1"/>
    <col min="5383" max="5383" width="10.85546875" style="42" bestFit="1" customWidth="1"/>
    <col min="5384" max="5384" width="12.7109375" style="42" bestFit="1" customWidth="1"/>
    <col min="5385" max="5385" width="9.140625" style="42"/>
    <col min="5386" max="5386" width="17.42578125" style="42" bestFit="1" customWidth="1"/>
    <col min="5387" max="5392" width="9.140625" style="42"/>
    <col min="5393" max="5393" width="11.5703125" style="42" customWidth="1"/>
    <col min="5394" max="5394" width="11.140625" style="42" customWidth="1"/>
    <col min="5395" max="5395" width="12.7109375" style="42" bestFit="1" customWidth="1"/>
    <col min="5396" max="5396" width="9.140625" style="42"/>
    <col min="5397" max="5397" width="12.7109375" style="42" bestFit="1" customWidth="1"/>
    <col min="5398" max="5632" width="9.140625" style="42"/>
    <col min="5633" max="5633" width="47" style="42" customWidth="1"/>
    <col min="5634" max="5634" width="16.7109375" style="42" bestFit="1" customWidth="1"/>
    <col min="5635" max="5635" width="9.28515625" style="42" bestFit="1" customWidth="1"/>
    <col min="5636" max="5638" width="24.140625" style="42" customWidth="1"/>
    <col min="5639" max="5639" width="10.85546875" style="42" bestFit="1" customWidth="1"/>
    <col min="5640" max="5640" width="12.7109375" style="42" bestFit="1" customWidth="1"/>
    <col min="5641" max="5641" width="9.140625" style="42"/>
    <col min="5642" max="5642" width="17.42578125" style="42" bestFit="1" customWidth="1"/>
    <col min="5643" max="5648" width="9.140625" style="42"/>
    <col min="5649" max="5649" width="11.5703125" style="42" customWidth="1"/>
    <col min="5650" max="5650" width="11.140625" style="42" customWidth="1"/>
    <col min="5651" max="5651" width="12.7109375" style="42" bestFit="1" customWidth="1"/>
    <col min="5652" max="5652" width="9.140625" style="42"/>
    <col min="5653" max="5653" width="12.7109375" style="42" bestFit="1" customWidth="1"/>
    <col min="5654" max="5888" width="9.140625" style="42"/>
    <col min="5889" max="5889" width="47" style="42" customWidth="1"/>
    <col min="5890" max="5890" width="16.7109375" style="42" bestFit="1" customWidth="1"/>
    <col min="5891" max="5891" width="9.28515625" style="42" bestFit="1" customWidth="1"/>
    <col min="5892" max="5894" width="24.140625" style="42" customWidth="1"/>
    <col min="5895" max="5895" width="10.85546875" style="42" bestFit="1" customWidth="1"/>
    <col min="5896" max="5896" width="12.7109375" style="42" bestFit="1" customWidth="1"/>
    <col min="5897" max="5897" width="9.140625" style="42"/>
    <col min="5898" max="5898" width="17.42578125" style="42" bestFit="1" customWidth="1"/>
    <col min="5899" max="5904" width="9.140625" style="42"/>
    <col min="5905" max="5905" width="11.5703125" style="42" customWidth="1"/>
    <col min="5906" max="5906" width="11.140625" style="42" customWidth="1"/>
    <col min="5907" max="5907" width="12.7109375" style="42" bestFit="1" customWidth="1"/>
    <col min="5908" max="5908" width="9.140625" style="42"/>
    <col min="5909" max="5909" width="12.7109375" style="42" bestFit="1" customWidth="1"/>
    <col min="5910" max="6144" width="9.140625" style="42"/>
    <col min="6145" max="6145" width="47" style="42" customWidth="1"/>
    <col min="6146" max="6146" width="16.7109375" style="42" bestFit="1" customWidth="1"/>
    <col min="6147" max="6147" width="9.28515625" style="42" bestFit="1" customWidth="1"/>
    <col min="6148" max="6150" width="24.140625" style="42" customWidth="1"/>
    <col min="6151" max="6151" width="10.85546875" style="42" bestFit="1" customWidth="1"/>
    <col min="6152" max="6152" width="12.7109375" style="42" bestFit="1" customWidth="1"/>
    <col min="6153" max="6153" width="9.140625" style="42"/>
    <col min="6154" max="6154" width="17.42578125" style="42" bestFit="1" customWidth="1"/>
    <col min="6155" max="6160" width="9.140625" style="42"/>
    <col min="6161" max="6161" width="11.5703125" style="42" customWidth="1"/>
    <col min="6162" max="6162" width="11.140625" style="42" customWidth="1"/>
    <col min="6163" max="6163" width="12.7109375" style="42" bestFit="1" customWidth="1"/>
    <col min="6164" max="6164" width="9.140625" style="42"/>
    <col min="6165" max="6165" width="12.7109375" style="42" bestFit="1" customWidth="1"/>
    <col min="6166" max="6400" width="9.140625" style="42"/>
    <col min="6401" max="6401" width="47" style="42" customWidth="1"/>
    <col min="6402" max="6402" width="16.7109375" style="42" bestFit="1" customWidth="1"/>
    <col min="6403" max="6403" width="9.28515625" style="42" bestFit="1" customWidth="1"/>
    <col min="6404" max="6406" width="24.140625" style="42" customWidth="1"/>
    <col min="6407" max="6407" width="10.85546875" style="42" bestFit="1" customWidth="1"/>
    <col min="6408" max="6408" width="12.7109375" style="42" bestFit="1" customWidth="1"/>
    <col min="6409" max="6409" width="9.140625" style="42"/>
    <col min="6410" max="6410" width="17.42578125" style="42" bestFit="1" customWidth="1"/>
    <col min="6411" max="6416" width="9.140625" style="42"/>
    <col min="6417" max="6417" width="11.5703125" style="42" customWidth="1"/>
    <col min="6418" max="6418" width="11.140625" style="42" customWidth="1"/>
    <col min="6419" max="6419" width="12.7109375" style="42" bestFit="1" customWidth="1"/>
    <col min="6420" max="6420" width="9.140625" style="42"/>
    <col min="6421" max="6421" width="12.7109375" style="42" bestFit="1" customWidth="1"/>
    <col min="6422" max="6656" width="9.140625" style="42"/>
    <col min="6657" max="6657" width="47" style="42" customWidth="1"/>
    <col min="6658" max="6658" width="16.7109375" style="42" bestFit="1" customWidth="1"/>
    <col min="6659" max="6659" width="9.28515625" style="42" bestFit="1" customWidth="1"/>
    <col min="6660" max="6662" width="24.140625" style="42" customWidth="1"/>
    <col min="6663" max="6663" width="10.85546875" style="42" bestFit="1" customWidth="1"/>
    <col min="6664" max="6664" width="12.7109375" style="42" bestFit="1" customWidth="1"/>
    <col min="6665" max="6665" width="9.140625" style="42"/>
    <col min="6666" max="6666" width="17.42578125" style="42" bestFit="1" customWidth="1"/>
    <col min="6667" max="6672" width="9.140625" style="42"/>
    <col min="6673" max="6673" width="11.5703125" style="42" customWidth="1"/>
    <col min="6674" max="6674" width="11.140625" style="42" customWidth="1"/>
    <col min="6675" max="6675" width="12.7109375" style="42" bestFit="1" customWidth="1"/>
    <col min="6676" max="6676" width="9.140625" style="42"/>
    <col min="6677" max="6677" width="12.7109375" style="42" bestFit="1" customWidth="1"/>
    <col min="6678" max="6912" width="9.140625" style="42"/>
    <col min="6913" max="6913" width="47" style="42" customWidth="1"/>
    <col min="6914" max="6914" width="16.7109375" style="42" bestFit="1" customWidth="1"/>
    <col min="6915" max="6915" width="9.28515625" style="42" bestFit="1" customWidth="1"/>
    <col min="6916" max="6918" width="24.140625" style="42" customWidth="1"/>
    <col min="6919" max="6919" width="10.85546875" style="42" bestFit="1" customWidth="1"/>
    <col min="6920" max="6920" width="12.7109375" style="42" bestFit="1" customWidth="1"/>
    <col min="6921" max="6921" width="9.140625" style="42"/>
    <col min="6922" max="6922" width="17.42578125" style="42" bestFit="1" customWidth="1"/>
    <col min="6923" max="6928" width="9.140625" style="42"/>
    <col min="6929" max="6929" width="11.5703125" style="42" customWidth="1"/>
    <col min="6930" max="6930" width="11.140625" style="42" customWidth="1"/>
    <col min="6931" max="6931" width="12.7109375" style="42" bestFit="1" customWidth="1"/>
    <col min="6932" max="6932" width="9.140625" style="42"/>
    <col min="6933" max="6933" width="12.7109375" style="42" bestFit="1" customWidth="1"/>
    <col min="6934" max="7168" width="9.140625" style="42"/>
    <col min="7169" max="7169" width="47" style="42" customWidth="1"/>
    <col min="7170" max="7170" width="16.7109375" style="42" bestFit="1" customWidth="1"/>
    <col min="7171" max="7171" width="9.28515625" style="42" bestFit="1" customWidth="1"/>
    <col min="7172" max="7174" width="24.140625" style="42" customWidth="1"/>
    <col min="7175" max="7175" width="10.85546875" style="42" bestFit="1" customWidth="1"/>
    <col min="7176" max="7176" width="12.7109375" style="42" bestFit="1" customWidth="1"/>
    <col min="7177" max="7177" width="9.140625" style="42"/>
    <col min="7178" max="7178" width="17.42578125" style="42" bestFit="1" customWidth="1"/>
    <col min="7179" max="7184" width="9.140625" style="42"/>
    <col min="7185" max="7185" width="11.5703125" style="42" customWidth="1"/>
    <col min="7186" max="7186" width="11.140625" style="42" customWidth="1"/>
    <col min="7187" max="7187" width="12.7109375" style="42" bestFit="1" customWidth="1"/>
    <col min="7188" max="7188" width="9.140625" style="42"/>
    <col min="7189" max="7189" width="12.7109375" style="42" bestFit="1" customWidth="1"/>
    <col min="7190" max="7424" width="9.140625" style="42"/>
    <col min="7425" max="7425" width="47" style="42" customWidth="1"/>
    <col min="7426" max="7426" width="16.7109375" style="42" bestFit="1" customWidth="1"/>
    <col min="7427" max="7427" width="9.28515625" style="42" bestFit="1" customWidth="1"/>
    <col min="7428" max="7430" width="24.140625" style="42" customWidth="1"/>
    <col min="7431" max="7431" width="10.85546875" style="42" bestFit="1" customWidth="1"/>
    <col min="7432" max="7432" width="12.7109375" style="42" bestFit="1" customWidth="1"/>
    <col min="7433" max="7433" width="9.140625" style="42"/>
    <col min="7434" max="7434" width="17.42578125" style="42" bestFit="1" customWidth="1"/>
    <col min="7435" max="7440" width="9.140625" style="42"/>
    <col min="7441" max="7441" width="11.5703125" style="42" customWidth="1"/>
    <col min="7442" max="7442" width="11.140625" style="42" customWidth="1"/>
    <col min="7443" max="7443" width="12.7109375" style="42" bestFit="1" customWidth="1"/>
    <col min="7444" max="7444" width="9.140625" style="42"/>
    <col min="7445" max="7445" width="12.7109375" style="42" bestFit="1" customWidth="1"/>
    <col min="7446" max="7680" width="9.140625" style="42"/>
    <col min="7681" max="7681" width="47" style="42" customWidth="1"/>
    <col min="7682" max="7682" width="16.7109375" style="42" bestFit="1" customWidth="1"/>
    <col min="7683" max="7683" width="9.28515625" style="42" bestFit="1" customWidth="1"/>
    <col min="7684" max="7686" width="24.140625" style="42" customWidth="1"/>
    <col min="7687" max="7687" width="10.85546875" style="42" bestFit="1" customWidth="1"/>
    <col min="7688" max="7688" width="12.7109375" style="42" bestFit="1" customWidth="1"/>
    <col min="7689" max="7689" width="9.140625" style="42"/>
    <col min="7690" max="7690" width="17.42578125" style="42" bestFit="1" customWidth="1"/>
    <col min="7691" max="7696" width="9.140625" style="42"/>
    <col min="7697" max="7697" width="11.5703125" style="42" customWidth="1"/>
    <col min="7698" max="7698" width="11.140625" style="42" customWidth="1"/>
    <col min="7699" max="7699" width="12.7109375" style="42" bestFit="1" customWidth="1"/>
    <col min="7700" max="7700" width="9.140625" style="42"/>
    <col min="7701" max="7701" width="12.7109375" style="42" bestFit="1" customWidth="1"/>
    <col min="7702" max="7936" width="9.140625" style="42"/>
    <col min="7937" max="7937" width="47" style="42" customWidth="1"/>
    <col min="7938" max="7938" width="16.7109375" style="42" bestFit="1" customWidth="1"/>
    <col min="7939" max="7939" width="9.28515625" style="42" bestFit="1" customWidth="1"/>
    <col min="7940" max="7942" width="24.140625" style="42" customWidth="1"/>
    <col min="7943" max="7943" width="10.85546875" style="42" bestFit="1" customWidth="1"/>
    <col min="7944" max="7944" width="12.7109375" style="42" bestFit="1" customWidth="1"/>
    <col min="7945" max="7945" width="9.140625" style="42"/>
    <col min="7946" max="7946" width="17.42578125" style="42" bestFit="1" customWidth="1"/>
    <col min="7947" max="7952" width="9.140625" style="42"/>
    <col min="7953" max="7953" width="11.5703125" style="42" customWidth="1"/>
    <col min="7954" max="7954" width="11.140625" style="42" customWidth="1"/>
    <col min="7955" max="7955" width="12.7109375" style="42" bestFit="1" customWidth="1"/>
    <col min="7956" max="7956" width="9.140625" style="42"/>
    <col min="7957" max="7957" width="12.7109375" style="42" bestFit="1" customWidth="1"/>
    <col min="7958" max="8192" width="9.140625" style="42"/>
    <col min="8193" max="8193" width="47" style="42" customWidth="1"/>
    <col min="8194" max="8194" width="16.7109375" style="42" bestFit="1" customWidth="1"/>
    <col min="8195" max="8195" width="9.28515625" style="42" bestFit="1" customWidth="1"/>
    <col min="8196" max="8198" width="24.140625" style="42" customWidth="1"/>
    <col min="8199" max="8199" width="10.85546875" style="42" bestFit="1" customWidth="1"/>
    <col min="8200" max="8200" width="12.7109375" style="42" bestFit="1" customWidth="1"/>
    <col min="8201" max="8201" width="9.140625" style="42"/>
    <col min="8202" max="8202" width="17.42578125" style="42" bestFit="1" customWidth="1"/>
    <col min="8203" max="8208" width="9.140625" style="42"/>
    <col min="8209" max="8209" width="11.5703125" style="42" customWidth="1"/>
    <col min="8210" max="8210" width="11.140625" style="42" customWidth="1"/>
    <col min="8211" max="8211" width="12.7109375" style="42" bestFit="1" customWidth="1"/>
    <col min="8212" max="8212" width="9.140625" style="42"/>
    <col min="8213" max="8213" width="12.7109375" style="42" bestFit="1" customWidth="1"/>
    <col min="8214" max="8448" width="9.140625" style="42"/>
    <col min="8449" max="8449" width="47" style="42" customWidth="1"/>
    <col min="8450" max="8450" width="16.7109375" style="42" bestFit="1" customWidth="1"/>
    <col min="8451" max="8451" width="9.28515625" style="42" bestFit="1" customWidth="1"/>
    <col min="8452" max="8454" width="24.140625" style="42" customWidth="1"/>
    <col min="8455" max="8455" width="10.85546875" style="42" bestFit="1" customWidth="1"/>
    <col min="8456" max="8456" width="12.7109375" style="42" bestFit="1" customWidth="1"/>
    <col min="8457" max="8457" width="9.140625" style="42"/>
    <col min="8458" max="8458" width="17.42578125" style="42" bestFit="1" customWidth="1"/>
    <col min="8459" max="8464" width="9.140625" style="42"/>
    <col min="8465" max="8465" width="11.5703125" style="42" customWidth="1"/>
    <col min="8466" max="8466" width="11.140625" style="42" customWidth="1"/>
    <col min="8467" max="8467" width="12.7109375" style="42" bestFit="1" customWidth="1"/>
    <col min="8468" max="8468" width="9.140625" style="42"/>
    <col min="8469" max="8469" width="12.7109375" style="42" bestFit="1" customWidth="1"/>
    <col min="8470" max="8704" width="9.140625" style="42"/>
    <col min="8705" max="8705" width="47" style="42" customWidth="1"/>
    <col min="8706" max="8706" width="16.7109375" style="42" bestFit="1" customWidth="1"/>
    <col min="8707" max="8707" width="9.28515625" style="42" bestFit="1" customWidth="1"/>
    <col min="8708" max="8710" width="24.140625" style="42" customWidth="1"/>
    <col min="8711" max="8711" width="10.85546875" style="42" bestFit="1" customWidth="1"/>
    <col min="8712" max="8712" width="12.7109375" style="42" bestFit="1" customWidth="1"/>
    <col min="8713" max="8713" width="9.140625" style="42"/>
    <col min="8714" max="8714" width="17.42578125" style="42" bestFit="1" customWidth="1"/>
    <col min="8715" max="8720" width="9.140625" style="42"/>
    <col min="8721" max="8721" width="11.5703125" style="42" customWidth="1"/>
    <col min="8722" max="8722" width="11.140625" style="42" customWidth="1"/>
    <col min="8723" max="8723" width="12.7109375" style="42" bestFit="1" customWidth="1"/>
    <col min="8724" max="8724" width="9.140625" style="42"/>
    <col min="8725" max="8725" width="12.7109375" style="42" bestFit="1" customWidth="1"/>
    <col min="8726" max="8960" width="9.140625" style="42"/>
    <col min="8961" max="8961" width="47" style="42" customWidth="1"/>
    <col min="8962" max="8962" width="16.7109375" style="42" bestFit="1" customWidth="1"/>
    <col min="8963" max="8963" width="9.28515625" style="42" bestFit="1" customWidth="1"/>
    <col min="8964" max="8966" width="24.140625" style="42" customWidth="1"/>
    <col min="8967" max="8967" width="10.85546875" style="42" bestFit="1" customWidth="1"/>
    <col min="8968" max="8968" width="12.7109375" style="42" bestFit="1" customWidth="1"/>
    <col min="8969" max="8969" width="9.140625" style="42"/>
    <col min="8970" max="8970" width="17.42578125" style="42" bestFit="1" customWidth="1"/>
    <col min="8971" max="8976" width="9.140625" style="42"/>
    <col min="8977" max="8977" width="11.5703125" style="42" customWidth="1"/>
    <col min="8978" max="8978" width="11.140625" style="42" customWidth="1"/>
    <col min="8979" max="8979" width="12.7109375" style="42" bestFit="1" customWidth="1"/>
    <col min="8980" max="8980" width="9.140625" style="42"/>
    <col min="8981" max="8981" width="12.7109375" style="42" bestFit="1" customWidth="1"/>
    <col min="8982" max="9216" width="9.140625" style="42"/>
    <col min="9217" max="9217" width="47" style="42" customWidth="1"/>
    <col min="9218" max="9218" width="16.7109375" style="42" bestFit="1" customWidth="1"/>
    <col min="9219" max="9219" width="9.28515625" style="42" bestFit="1" customWidth="1"/>
    <col min="9220" max="9222" width="24.140625" style="42" customWidth="1"/>
    <col min="9223" max="9223" width="10.85546875" style="42" bestFit="1" customWidth="1"/>
    <col min="9224" max="9224" width="12.7109375" style="42" bestFit="1" customWidth="1"/>
    <col min="9225" max="9225" width="9.140625" style="42"/>
    <col min="9226" max="9226" width="17.42578125" style="42" bestFit="1" customWidth="1"/>
    <col min="9227" max="9232" width="9.140625" style="42"/>
    <col min="9233" max="9233" width="11.5703125" style="42" customWidth="1"/>
    <col min="9234" max="9234" width="11.140625" style="42" customWidth="1"/>
    <col min="9235" max="9235" width="12.7109375" style="42" bestFit="1" customWidth="1"/>
    <col min="9236" max="9236" width="9.140625" style="42"/>
    <col min="9237" max="9237" width="12.7109375" style="42" bestFit="1" customWidth="1"/>
    <col min="9238" max="9472" width="9.140625" style="42"/>
    <col min="9473" max="9473" width="47" style="42" customWidth="1"/>
    <col min="9474" max="9474" width="16.7109375" style="42" bestFit="1" customWidth="1"/>
    <col min="9475" max="9475" width="9.28515625" style="42" bestFit="1" customWidth="1"/>
    <col min="9476" max="9478" width="24.140625" style="42" customWidth="1"/>
    <col min="9479" max="9479" width="10.85546875" style="42" bestFit="1" customWidth="1"/>
    <col min="9480" max="9480" width="12.7109375" style="42" bestFit="1" customWidth="1"/>
    <col min="9481" max="9481" width="9.140625" style="42"/>
    <col min="9482" max="9482" width="17.42578125" style="42" bestFit="1" customWidth="1"/>
    <col min="9483" max="9488" width="9.140625" style="42"/>
    <col min="9489" max="9489" width="11.5703125" style="42" customWidth="1"/>
    <col min="9490" max="9490" width="11.140625" style="42" customWidth="1"/>
    <col min="9491" max="9491" width="12.7109375" style="42" bestFit="1" customWidth="1"/>
    <col min="9492" max="9492" width="9.140625" style="42"/>
    <col min="9493" max="9493" width="12.7109375" style="42" bestFit="1" customWidth="1"/>
    <col min="9494" max="9728" width="9.140625" style="42"/>
    <col min="9729" max="9729" width="47" style="42" customWidth="1"/>
    <col min="9730" max="9730" width="16.7109375" style="42" bestFit="1" customWidth="1"/>
    <col min="9731" max="9731" width="9.28515625" style="42" bestFit="1" customWidth="1"/>
    <col min="9732" max="9734" width="24.140625" style="42" customWidth="1"/>
    <col min="9735" max="9735" width="10.85546875" style="42" bestFit="1" customWidth="1"/>
    <col min="9736" max="9736" width="12.7109375" style="42" bestFit="1" customWidth="1"/>
    <col min="9737" max="9737" width="9.140625" style="42"/>
    <col min="9738" max="9738" width="17.42578125" style="42" bestFit="1" customWidth="1"/>
    <col min="9739" max="9744" width="9.140625" style="42"/>
    <col min="9745" max="9745" width="11.5703125" style="42" customWidth="1"/>
    <col min="9746" max="9746" width="11.140625" style="42" customWidth="1"/>
    <col min="9747" max="9747" width="12.7109375" style="42" bestFit="1" customWidth="1"/>
    <col min="9748" max="9748" width="9.140625" style="42"/>
    <col min="9749" max="9749" width="12.7109375" style="42" bestFit="1" customWidth="1"/>
    <col min="9750" max="9984" width="9.140625" style="42"/>
    <col min="9985" max="9985" width="47" style="42" customWidth="1"/>
    <col min="9986" max="9986" width="16.7109375" style="42" bestFit="1" customWidth="1"/>
    <col min="9987" max="9987" width="9.28515625" style="42" bestFit="1" customWidth="1"/>
    <col min="9988" max="9990" width="24.140625" style="42" customWidth="1"/>
    <col min="9991" max="9991" width="10.85546875" style="42" bestFit="1" customWidth="1"/>
    <col min="9992" max="9992" width="12.7109375" style="42" bestFit="1" customWidth="1"/>
    <col min="9993" max="9993" width="9.140625" style="42"/>
    <col min="9994" max="9994" width="17.42578125" style="42" bestFit="1" customWidth="1"/>
    <col min="9995" max="10000" width="9.140625" style="42"/>
    <col min="10001" max="10001" width="11.5703125" style="42" customWidth="1"/>
    <col min="10002" max="10002" width="11.140625" style="42" customWidth="1"/>
    <col min="10003" max="10003" width="12.7109375" style="42" bestFit="1" customWidth="1"/>
    <col min="10004" max="10004" width="9.140625" style="42"/>
    <col min="10005" max="10005" width="12.7109375" style="42" bestFit="1" customWidth="1"/>
    <col min="10006" max="10240" width="9.140625" style="42"/>
    <col min="10241" max="10241" width="47" style="42" customWidth="1"/>
    <col min="10242" max="10242" width="16.7109375" style="42" bestFit="1" customWidth="1"/>
    <col min="10243" max="10243" width="9.28515625" style="42" bestFit="1" customWidth="1"/>
    <col min="10244" max="10246" width="24.140625" style="42" customWidth="1"/>
    <col min="10247" max="10247" width="10.85546875" style="42" bestFit="1" customWidth="1"/>
    <col min="10248" max="10248" width="12.7109375" style="42" bestFit="1" customWidth="1"/>
    <col min="10249" max="10249" width="9.140625" style="42"/>
    <col min="10250" max="10250" width="17.42578125" style="42" bestFit="1" customWidth="1"/>
    <col min="10251" max="10256" width="9.140625" style="42"/>
    <col min="10257" max="10257" width="11.5703125" style="42" customWidth="1"/>
    <col min="10258" max="10258" width="11.140625" style="42" customWidth="1"/>
    <col min="10259" max="10259" width="12.7109375" style="42" bestFit="1" customWidth="1"/>
    <col min="10260" max="10260" width="9.140625" style="42"/>
    <col min="10261" max="10261" width="12.7109375" style="42" bestFit="1" customWidth="1"/>
    <col min="10262" max="10496" width="9.140625" style="42"/>
    <col min="10497" max="10497" width="47" style="42" customWidth="1"/>
    <col min="10498" max="10498" width="16.7109375" style="42" bestFit="1" customWidth="1"/>
    <col min="10499" max="10499" width="9.28515625" style="42" bestFit="1" customWidth="1"/>
    <col min="10500" max="10502" width="24.140625" style="42" customWidth="1"/>
    <col min="10503" max="10503" width="10.85546875" style="42" bestFit="1" customWidth="1"/>
    <col min="10504" max="10504" width="12.7109375" style="42" bestFit="1" customWidth="1"/>
    <col min="10505" max="10505" width="9.140625" style="42"/>
    <col min="10506" max="10506" width="17.42578125" style="42" bestFit="1" customWidth="1"/>
    <col min="10507" max="10512" width="9.140625" style="42"/>
    <col min="10513" max="10513" width="11.5703125" style="42" customWidth="1"/>
    <col min="10514" max="10514" width="11.140625" style="42" customWidth="1"/>
    <col min="10515" max="10515" width="12.7109375" style="42" bestFit="1" customWidth="1"/>
    <col min="10516" max="10516" width="9.140625" style="42"/>
    <col min="10517" max="10517" width="12.7109375" style="42" bestFit="1" customWidth="1"/>
    <col min="10518" max="10752" width="9.140625" style="42"/>
    <col min="10753" max="10753" width="47" style="42" customWidth="1"/>
    <col min="10754" max="10754" width="16.7109375" style="42" bestFit="1" customWidth="1"/>
    <col min="10755" max="10755" width="9.28515625" style="42" bestFit="1" customWidth="1"/>
    <col min="10756" max="10758" width="24.140625" style="42" customWidth="1"/>
    <col min="10759" max="10759" width="10.85546875" style="42" bestFit="1" customWidth="1"/>
    <col min="10760" max="10760" width="12.7109375" style="42" bestFit="1" customWidth="1"/>
    <col min="10761" max="10761" width="9.140625" style="42"/>
    <col min="10762" max="10762" width="17.42578125" style="42" bestFit="1" customWidth="1"/>
    <col min="10763" max="10768" width="9.140625" style="42"/>
    <col min="10769" max="10769" width="11.5703125" style="42" customWidth="1"/>
    <col min="10770" max="10770" width="11.140625" style="42" customWidth="1"/>
    <col min="10771" max="10771" width="12.7109375" style="42" bestFit="1" customWidth="1"/>
    <col min="10772" max="10772" width="9.140625" style="42"/>
    <col min="10773" max="10773" width="12.7109375" style="42" bestFit="1" customWidth="1"/>
    <col min="10774" max="11008" width="9.140625" style="42"/>
    <col min="11009" max="11009" width="47" style="42" customWidth="1"/>
    <col min="11010" max="11010" width="16.7109375" style="42" bestFit="1" customWidth="1"/>
    <col min="11011" max="11011" width="9.28515625" style="42" bestFit="1" customWidth="1"/>
    <col min="11012" max="11014" width="24.140625" style="42" customWidth="1"/>
    <col min="11015" max="11015" width="10.85546875" style="42" bestFit="1" customWidth="1"/>
    <col min="11016" max="11016" width="12.7109375" style="42" bestFit="1" customWidth="1"/>
    <col min="11017" max="11017" width="9.140625" style="42"/>
    <col min="11018" max="11018" width="17.42578125" style="42" bestFit="1" customWidth="1"/>
    <col min="11019" max="11024" width="9.140625" style="42"/>
    <col min="11025" max="11025" width="11.5703125" style="42" customWidth="1"/>
    <col min="11026" max="11026" width="11.140625" style="42" customWidth="1"/>
    <col min="11027" max="11027" width="12.7109375" style="42" bestFit="1" customWidth="1"/>
    <col min="11028" max="11028" width="9.140625" style="42"/>
    <col min="11029" max="11029" width="12.7109375" style="42" bestFit="1" customWidth="1"/>
    <col min="11030" max="11264" width="9.140625" style="42"/>
    <col min="11265" max="11265" width="47" style="42" customWidth="1"/>
    <col min="11266" max="11266" width="16.7109375" style="42" bestFit="1" customWidth="1"/>
    <col min="11267" max="11267" width="9.28515625" style="42" bestFit="1" customWidth="1"/>
    <col min="11268" max="11270" width="24.140625" style="42" customWidth="1"/>
    <col min="11271" max="11271" width="10.85546875" style="42" bestFit="1" customWidth="1"/>
    <col min="11272" max="11272" width="12.7109375" style="42" bestFit="1" customWidth="1"/>
    <col min="11273" max="11273" width="9.140625" style="42"/>
    <col min="11274" max="11274" width="17.42578125" style="42" bestFit="1" customWidth="1"/>
    <col min="11275" max="11280" width="9.140625" style="42"/>
    <col min="11281" max="11281" width="11.5703125" style="42" customWidth="1"/>
    <col min="11282" max="11282" width="11.140625" style="42" customWidth="1"/>
    <col min="11283" max="11283" width="12.7109375" style="42" bestFit="1" customWidth="1"/>
    <col min="11284" max="11284" width="9.140625" style="42"/>
    <col min="11285" max="11285" width="12.7109375" style="42" bestFit="1" customWidth="1"/>
    <col min="11286" max="11520" width="9.140625" style="42"/>
    <col min="11521" max="11521" width="47" style="42" customWidth="1"/>
    <col min="11522" max="11522" width="16.7109375" style="42" bestFit="1" customWidth="1"/>
    <col min="11523" max="11523" width="9.28515625" style="42" bestFit="1" customWidth="1"/>
    <col min="11524" max="11526" width="24.140625" style="42" customWidth="1"/>
    <col min="11527" max="11527" width="10.85546875" style="42" bestFit="1" customWidth="1"/>
    <col min="11528" max="11528" width="12.7109375" style="42" bestFit="1" customWidth="1"/>
    <col min="11529" max="11529" width="9.140625" style="42"/>
    <col min="11530" max="11530" width="17.42578125" style="42" bestFit="1" customWidth="1"/>
    <col min="11531" max="11536" width="9.140625" style="42"/>
    <col min="11537" max="11537" width="11.5703125" style="42" customWidth="1"/>
    <col min="11538" max="11538" width="11.140625" style="42" customWidth="1"/>
    <col min="11539" max="11539" width="12.7109375" style="42" bestFit="1" customWidth="1"/>
    <col min="11540" max="11540" width="9.140625" style="42"/>
    <col min="11541" max="11541" width="12.7109375" style="42" bestFit="1" customWidth="1"/>
    <col min="11542" max="11776" width="9.140625" style="42"/>
    <col min="11777" max="11777" width="47" style="42" customWidth="1"/>
    <col min="11778" max="11778" width="16.7109375" style="42" bestFit="1" customWidth="1"/>
    <col min="11779" max="11779" width="9.28515625" style="42" bestFit="1" customWidth="1"/>
    <col min="11780" max="11782" width="24.140625" style="42" customWidth="1"/>
    <col min="11783" max="11783" width="10.85546875" style="42" bestFit="1" customWidth="1"/>
    <col min="11784" max="11784" width="12.7109375" style="42" bestFit="1" customWidth="1"/>
    <col min="11785" max="11785" width="9.140625" style="42"/>
    <col min="11786" max="11786" width="17.42578125" style="42" bestFit="1" customWidth="1"/>
    <col min="11787" max="11792" width="9.140625" style="42"/>
    <col min="11793" max="11793" width="11.5703125" style="42" customWidth="1"/>
    <col min="11794" max="11794" width="11.140625" style="42" customWidth="1"/>
    <col min="11795" max="11795" width="12.7109375" style="42" bestFit="1" customWidth="1"/>
    <col min="11796" max="11796" width="9.140625" style="42"/>
    <col min="11797" max="11797" width="12.7109375" style="42" bestFit="1" customWidth="1"/>
    <col min="11798" max="12032" width="9.140625" style="42"/>
    <col min="12033" max="12033" width="47" style="42" customWidth="1"/>
    <col min="12034" max="12034" width="16.7109375" style="42" bestFit="1" customWidth="1"/>
    <col min="12035" max="12035" width="9.28515625" style="42" bestFit="1" customWidth="1"/>
    <col min="12036" max="12038" width="24.140625" style="42" customWidth="1"/>
    <col min="12039" max="12039" width="10.85546875" style="42" bestFit="1" customWidth="1"/>
    <col min="12040" max="12040" width="12.7109375" style="42" bestFit="1" customWidth="1"/>
    <col min="12041" max="12041" width="9.140625" style="42"/>
    <col min="12042" max="12042" width="17.42578125" style="42" bestFit="1" customWidth="1"/>
    <col min="12043" max="12048" width="9.140625" style="42"/>
    <col min="12049" max="12049" width="11.5703125" style="42" customWidth="1"/>
    <col min="12050" max="12050" width="11.140625" style="42" customWidth="1"/>
    <col min="12051" max="12051" width="12.7109375" style="42" bestFit="1" customWidth="1"/>
    <col min="12052" max="12052" width="9.140625" style="42"/>
    <col min="12053" max="12053" width="12.7109375" style="42" bestFit="1" customWidth="1"/>
    <col min="12054" max="12288" width="9.140625" style="42"/>
    <col min="12289" max="12289" width="47" style="42" customWidth="1"/>
    <col min="12290" max="12290" width="16.7109375" style="42" bestFit="1" customWidth="1"/>
    <col min="12291" max="12291" width="9.28515625" style="42" bestFit="1" customWidth="1"/>
    <col min="12292" max="12294" width="24.140625" style="42" customWidth="1"/>
    <col min="12295" max="12295" width="10.85546875" style="42" bestFit="1" customWidth="1"/>
    <col min="12296" max="12296" width="12.7109375" style="42" bestFit="1" customWidth="1"/>
    <col min="12297" max="12297" width="9.140625" style="42"/>
    <col min="12298" max="12298" width="17.42578125" style="42" bestFit="1" customWidth="1"/>
    <col min="12299" max="12304" width="9.140625" style="42"/>
    <col min="12305" max="12305" width="11.5703125" style="42" customWidth="1"/>
    <col min="12306" max="12306" width="11.140625" style="42" customWidth="1"/>
    <col min="12307" max="12307" width="12.7109375" style="42" bestFit="1" customWidth="1"/>
    <col min="12308" max="12308" width="9.140625" style="42"/>
    <col min="12309" max="12309" width="12.7109375" style="42" bestFit="1" customWidth="1"/>
    <col min="12310" max="12544" width="9.140625" style="42"/>
    <col min="12545" max="12545" width="47" style="42" customWidth="1"/>
    <col min="12546" max="12546" width="16.7109375" style="42" bestFit="1" customWidth="1"/>
    <col min="12547" max="12547" width="9.28515625" style="42" bestFit="1" customWidth="1"/>
    <col min="12548" max="12550" width="24.140625" style="42" customWidth="1"/>
    <col min="12551" max="12551" width="10.85546875" style="42" bestFit="1" customWidth="1"/>
    <col min="12552" max="12552" width="12.7109375" style="42" bestFit="1" customWidth="1"/>
    <col min="12553" max="12553" width="9.140625" style="42"/>
    <col min="12554" max="12554" width="17.42578125" style="42" bestFit="1" customWidth="1"/>
    <col min="12555" max="12560" width="9.140625" style="42"/>
    <col min="12561" max="12561" width="11.5703125" style="42" customWidth="1"/>
    <col min="12562" max="12562" width="11.140625" style="42" customWidth="1"/>
    <col min="12563" max="12563" width="12.7109375" style="42" bestFit="1" customWidth="1"/>
    <col min="12564" max="12564" width="9.140625" style="42"/>
    <col min="12565" max="12565" width="12.7109375" style="42" bestFit="1" customWidth="1"/>
    <col min="12566" max="12800" width="9.140625" style="42"/>
    <col min="12801" max="12801" width="47" style="42" customWidth="1"/>
    <col min="12802" max="12802" width="16.7109375" style="42" bestFit="1" customWidth="1"/>
    <col min="12803" max="12803" width="9.28515625" style="42" bestFit="1" customWidth="1"/>
    <col min="12804" max="12806" width="24.140625" style="42" customWidth="1"/>
    <col min="12807" max="12807" width="10.85546875" style="42" bestFit="1" customWidth="1"/>
    <col min="12808" max="12808" width="12.7109375" style="42" bestFit="1" customWidth="1"/>
    <col min="12809" max="12809" width="9.140625" style="42"/>
    <col min="12810" max="12810" width="17.42578125" style="42" bestFit="1" customWidth="1"/>
    <col min="12811" max="12816" width="9.140625" style="42"/>
    <col min="12817" max="12817" width="11.5703125" style="42" customWidth="1"/>
    <col min="12818" max="12818" width="11.140625" style="42" customWidth="1"/>
    <col min="12819" max="12819" width="12.7109375" style="42" bestFit="1" customWidth="1"/>
    <col min="12820" max="12820" width="9.140625" style="42"/>
    <col min="12821" max="12821" width="12.7109375" style="42" bestFit="1" customWidth="1"/>
    <col min="12822" max="13056" width="9.140625" style="42"/>
    <col min="13057" max="13057" width="47" style="42" customWidth="1"/>
    <col min="13058" max="13058" width="16.7109375" style="42" bestFit="1" customWidth="1"/>
    <col min="13059" max="13059" width="9.28515625" style="42" bestFit="1" customWidth="1"/>
    <col min="13060" max="13062" width="24.140625" style="42" customWidth="1"/>
    <col min="13063" max="13063" width="10.85546875" style="42" bestFit="1" customWidth="1"/>
    <col min="13064" max="13064" width="12.7109375" style="42" bestFit="1" customWidth="1"/>
    <col min="13065" max="13065" width="9.140625" style="42"/>
    <col min="13066" max="13066" width="17.42578125" style="42" bestFit="1" customWidth="1"/>
    <col min="13067" max="13072" width="9.140625" style="42"/>
    <col min="13073" max="13073" width="11.5703125" style="42" customWidth="1"/>
    <col min="13074" max="13074" width="11.140625" style="42" customWidth="1"/>
    <col min="13075" max="13075" width="12.7109375" style="42" bestFit="1" customWidth="1"/>
    <col min="13076" max="13076" width="9.140625" style="42"/>
    <col min="13077" max="13077" width="12.7109375" style="42" bestFit="1" customWidth="1"/>
    <col min="13078" max="13312" width="9.140625" style="42"/>
    <col min="13313" max="13313" width="47" style="42" customWidth="1"/>
    <col min="13314" max="13314" width="16.7109375" style="42" bestFit="1" customWidth="1"/>
    <col min="13315" max="13315" width="9.28515625" style="42" bestFit="1" customWidth="1"/>
    <col min="13316" max="13318" width="24.140625" style="42" customWidth="1"/>
    <col min="13319" max="13319" width="10.85546875" style="42" bestFit="1" customWidth="1"/>
    <col min="13320" max="13320" width="12.7109375" style="42" bestFit="1" customWidth="1"/>
    <col min="13321" max="13321" width="9.140625" style="42"/>
    <col min="13322" max="13322" width="17.42578125" style="42" bestFit="1" customWidth="1"/>
    <col min="13323" max="13328" width="9.140625" style="42"/>
    <col min="13329" max="13329" width="11.5703125" style="42" customWidth="1"/>
    <col min="13330" max="13330" width="11.140625" style="42" customWidth="1"/>
    <col min="13331" max="13331" width="12.7109375" style="42" bestFit="1" customWidth="1"/>
    <col min="13332" max="13332" width="9.140625" style="42"/>
    <col min="13333" max="13333" width="12.7109375" style="42" bestFit="1" customWidth="1"/>
    <col min="13334" max="13568" width="9.140625" style="42"/>
    <col min="13569" max="13569" width="47" style="42" customWidth="1"/>
    <col min="13570" max="13570" width="16.7109375" style="42" bestFit="1" customWidth="1"/>
    <col min="13571" max="13571" width="9.28515625" style="42" bestFit="1" customWidth="1"/>
    <col min="13572" max="13574" width="24.140625" style="42" customWidth="1"/>
    <col min="13575" max="13575" width="10.85546875" style="42" bestFit="1" customWidth="1"/>
    <col min="13576" max="13576" width="12.7109375" style="42" bestFit="1" customWidth="1"/>
    <col min="13577" max="13577" width="9.140625" style="42"/>
    <col min="13578" max="13578" width="17.42578125" style="42" bestFit="1" customWidth="1"/>
    <col min="13579" max="13584" width="9.140625" style="42"/>
    <col min="13585" max="13585" width="11.5703125" style="42" customWidth="1"/>
    <col min="13586" max="13586" width="11.140625" style="42" customWidth="1"/>
    <col min="13587" max="13587" width="12.7109375" style="42" bestFit="1" customWidth="1"/>
    <col min="13588" max="13588" width="9.140625" style="42"/>
    <col min="13589" max="13589" width="12.7109375" style="42" bestFit="1" customWidth="1"/>
    <col min="13590" max="13824" width="9.140625" style="42"/>
    <col min="13825" max="13825" width="47" style="42" customWidth="1"/>
    <col min="13826" max="13826" width="16.7109375" style="42" bestFit="1" customWidth="1"/>
    <col min="13827" max="13827" width="9.28515625" style="42" bestFit="1" customWidth="1"/>
    <col min="13828" max="13830" width="24.140625" style="42" customWidth="1"/>
    <col min="13831" max="13831" width="10.85546875" style="42" bestFit="1" customWidth="1"/>
    <col min="13832" max="13832" width="12.7109375" style="42" bestFit="1" customWidth="1"/>
    <col min="13833" max="13833" width="9.140625" style="42"/>
    <col min="13834" max="13834" width="17.42578125" style="42" bestFit="1" customWidth="1"/>
    <col min="13835" max="13840" width="9.140625" style="42"/>
    <col min="13841" max="13841" width="11.5703125" style="42" customWidth="1"/>
    <col min="13842" max="13842" width="11.140625" style="42" customWidth="1"/>
    <col min="13843" max="13843" width="12.7109375" style="42" bestFit="1" customWidth="1"/>
    <col min="13844" max="13844" width="9.140625" style="42"/>
    <col min="13845" max="13845" width="12.7109375" style="42" bestFit="1" customWidth="1"/>
    <col min="13846" max="14080" width="9.140625" style="42"/>
    <col min="14081" max="14081" width="47" style="42" customWidth="1"/>
    <col min="14082" max="14082" width="16.7109375" style="42" bestFit="1" customWidth="1"/>
    <col min="14083" max="14083" width="9.28515625" style="42" bestFit="1" customWidth="1"/>
    <col min="14084" max="14086" width="24.140625" style="42" customWidth="1"/>
    <col min="14087" max="14087" width="10.85546875" style="42" bestFit="1" customWidth="1"/>
    <col min="14088" max="14088" width="12.7109375" style="42" bestFit="1" customWidth="1"/>
    <col min="14089" max="14089" width="9.140625" style="42"/>
    <col min="14090" max="14090" width="17.42578125" style="42" bestFit="1" customWidth="1"/>
    <col min="14091" max="14096" width="9.140625" style="42"/>
    <col min="14097" max="14097" width="11.5703125" style="42" customWidth="1"/>
    <col min="14098" max="14098" width="11.140625" style="42" customWidth="1"/>
    <col min="14099" max="14099" width="12.7109375" style="42" bestFit="1" customWidth="1"/>
    <col min="14100" max="14100" width="9.140625" style="42"/>
    <col min="14101" max="14101" width="12.7109375" style="42" bestFit="1" customWidth="1"/>
    <col min="14102" max="14336" width="9.140625" style="42"/>
    <col min="14337" max="14337" width="47" style="42" customWidth="1"/>
    <col min="14338" max="14338" width="16.7109375" style="42" bestFit="1" customWidth="1"/>
    <col min="14339" max="14339" width="9.28515625" style="42" bestFit="1" customWidth="1"/>
    <col min="14340" max="14342" width="24.140625" style="42" customWidth="1"/>
    <col min="14343" max="14343" width="10.85546875" style="42" bestFit="1" customWidth="1"/>
    <col min="14344" max="14344" width="12.7109375" style="42" bestFit="1" customWidth="1"/>
    <col min="14345" max="14345" width="9.140625" style="42"/>
    <col min="14346" max="14346" width="17.42578125" style="42" bestFit="1" customWidth="1"/>
    <col min="14347" max="14352" width="9.140625" style="42"/>
    <col min="14353" max="14353" width="11.5703125" style="42" customWidth="1"/>
    <col min="14354" max="14354" width="11.140625" style="42" customWidth="1"/>
    <col min="14355" max="14355" width="12.7109375" style="42" bestFit="1" customWidth="1"/>
    <col min="14356" max="14356" width="9.140625" style="42"/>
    <col min="14357" max="14357" width="12.7109375" style="42" bestFit="1" customWidth="1"/>
    <col min="14358" max="14592" width="9.140625" style="42"/>
    <col min="14593" max="14593" width="47" style="42" customWidth="1"/>
    <col min="14594" max="14594" width="16.7109375" style="42" bestFit="1" customWidth="1"/>
    <col min="14595" max="14595" width="9.28515625" style="42" bestFit="1" customWidth="1"/>
    <col min="14596" max="14598" width="24.140625" style="42" customWidth="1"/>
    <col min="14599" max="14599" width="10.85546875" style="42" bestFit="1" customWidth="1"/>
    <col min="14600" max="14600" width="12.7109375" style="42" bestFit="1" customWidth="1"/>
    <col min="14601" max="14601" width="9.140625" style="42"/>
    <col min="14602" max="14602" width="17.42578125" style="42" bestFit="1" customWidth="1"/>
    <col min="14603" max="14608" width="9.140625" style="42"/>
    <col min="14609" max="14609" width="11.5703125" style="42" customWidth="1"/>
    <col min="14610" max="14610" width="11.140625" style="42" customWidth="1"/>
    <col min="14611" max="14611" width="12.7109375" style="42" bestFit="1" customWidth="1"/>
    <col min="14612" max="14612" width="9.140625" style="42"/>
    <col min="14613" max="14613" width="12.7109375" style="42" bestFit="1" customWidth="1"/>
    <col min="14614" max="14848" width="9.140625" style="42"/>
    <col min="14849" max="14849" width="47" style="42" customWidth="1"/>
    <col min="14850" max="14850" width="16.7109375" style="42" bestFit="1" customWidth="1"/>
    <col min="14851" max="14851" width="9.28515625" style="42" bestFit="1" customWidth="1"/>
    <col min="14852" max="14854" width="24.140625" style="42" customWidth="1"/>
    <col min="14855" max="14855" width="10.85546875" style="42" bestFit="1" customWidth="1"/>
    <col min="14856" max="14856" width="12.7109375" style="42" bestFit="1" customWidth="1"/>
    <col min="14857" max="14857" width="9.140625" style="42"/>
    <col min="14858" max="14858" width="17.42578125" style="42" bestFit="1" customWidth="1"/>
    <col min="14859" max="14864" width="9.140625" style="42"/>
    <col min="14865" max="14865" width="11.5703125" style="42" customWidth="1"/>
    <col min="14866" max="14866" width="11.140625" style="42" customWidth="1"/>
    <col min="14867" max="14867" width="12.7109375" style="42" bestFit="1" customWidth="1"/>
    <col min="14868" max="14868" width="9.140625" style="42"/>
    <col min="14869" max="14869" width="12.7109375" style="42" bestFit="1" customWidth="1"/>
    <col min="14870" max="15104" width="9.140625" style="42"/>
    <col min="15105" max="15105" width="47" style="42" customWidth="1"/>
    <col min="15106" max="15106" width="16.7109375" style="42" bestFit="1" customWidth="1"/>
    <col min="15107" max="15107" width="9.28515625" style="42" bestFit="1" customWidth="1"/>
    <col min="15108" max="15110" width="24.140625" style="42" customWidth="1"/>
    <col min="15111" max="15111" width="10.85546875" style="42" bestFit="1" customWidth="1"/>
    <col min="15112" max="15112" width="12.7109375" style="42" bestFit="1" customWidth="1"/>
    <col min="15113" max="15113" width="9.140625" style="42"/>
    <col min="15114" max="15114" width="17.42578125" style="42" bestFit="1" customWidth="1"/>
    <col min="15115" max="15120" width="9.140625" style="42"/>
    <col min="15121" max="15121" width="11.5703125" style="42" customWidth="1"/>
    <col min="15122" max="15122" width="11.140625" style="42" customWidth="1"/>
    <col min="15123" max="15123" width="12.7109375" style="42" bestFit="1" customWidth="1"/>
    <col min="15124" max="15124" width="9.140625" style="42"/>
    <col min="15125" max="15125" width="12.7109375" style="42" bestFit="1" customWidth="1"/>
    <col min="15126" max="15360" width="9.140625" style="42"/>
    <col min="15361" max="15361" width="47" style="42" customWidth="1"/>
    <col min="15362" max="15362" width="16.7109375" style="42" bestFit="1" customWidth="1"/>
    <col min="15363" max="15363" width="9.28515625" style="42" bestFit="1" customWidth="1"/>
    <col min="15364" max="15366" width="24.140625" style="42" customWidth="1"/>
    <col min="15367" max="15367" width="10.85546875" style="42" bestFit="1" customWidth="1"/>
    <col min="15368" max="15368" width="12.7109375" style="42" bestFit="1" customWidth="1"/>
    <col min="15369" max="15369" width="9.140625" style="42"/>
    <col min="15370" max="15370" width="17.42578125" style="42" bestFit="1" customWidth="1"/>
    <col min="15371" max="15376" width="9.140625" style="42"/>
    <col min="15377" max="15377" width="11.5703125" style="42" customWidth="1"/>
    <col min="15378" max="15378" width="11.140625" style="42" customWidth="1"/>
    <col min="15379" max="15379" width="12.7109375" style="42" bestFit="1" customWidth="1"/>
    <col min="15380" max="15380" width="9.140625" style="42"/>
    <col min="15381" max="15381" width="12.7109375" style="42" bestFit="1" customWidth="1"/>
    <col min="15382" max="15616" width="9.140625" style="42"/>
    <col min="15617" max="15617" width="47" style="42" customWidth="1"/>
    <col min="15618" max="15618" width="16.7109375" style="42" bestFit="1" customWidth="1"/>
    <col min="15619" max="15619" width="9.28515625" style="42" bestFit="1" customWidth="1"/>
    <col min="15620" max="15622" width="24.140625" style="42" customWidth="1"/>
    <col min="15623" max="15623" width="10.85546875" style="42" bestFit="1" customWidth="1"/>
    <col min="15624" max="15624" width="12.7109375" style="42" bestFit="1" customWidth="1"/>
    <col min="15625" max="15625" width="9.140625" style="42"/>
    <col min="15626" max="15626" width="17.42578125" style="42" bestFit="1" customWidth="1"/>
    <col min="15627" max="15632" width="9.140625" style="42"/>
    <col min="15633" max="15633" width="11.5703125" style="42" customWidth="1"/>
    <col min="15634" max="15634" width="11.140625" style="42" customWidth="1"/>
    <col min="15635" max="15635" width="12.7109375" style="42" bestFit="1" customWidth="1"/>
    <col min="15636" max="15636" width="9.140625" style="42"/>
    <col min="15637" max="15637" width="12.7109375" style="42" bestFit="1" customWidth="1"/>
    <col min="15638" max="15872" width="9.140625" style="42"/>
    <col min="15873" max="15873" width="47" style="42" customWidth="1"/>
    <col min="15874" max="15874" width="16.7109375" style="42" bestFit="1" customWidth="1"/>
    <col min="15875" max="15875" width="9.28515625" style="42" bestFit="1" customWidth="1"/>
    <col min="15876" max="15878" width="24.140625" style="42" customWidth="1"/>
    <col min="15879" max="15879" width="10.85546875" style="42" bestFit="1" customWidth="1"/>
    <col min="15880" max="15880" width="12.7109375" style="42" bestFit="1" customWidth="1"/>
    <col min="15881" max="15881" width="9.140625" style="42"/>
    <col min="15882" max="15882" width="17.42578125" style="42" bestFit="1" customWidth="1"/>
    <col min="15883" max="15888" width="9.140625" style="42"/>
    <col min="15889" max="15889" width="11.5703125" style="42" customWidth="1"/>
    <col min="15890" max="15890" width="11.140625" style="42" customWidth="1"/>
    <col min="15891" max="15891" width="12.7109375" style="42" bestFit="1" customWidth="1"/>
    <col min="15892" max="15892" width="9.140625" style="42"/>
    <col min="15893" max="15893" width="12.7109375" style="42" bestFit="1" customWidth="1"/>
    <col min="15894" max="16128" width="9.140625" style="42"/>
    <col min="16129" max="16129" width="47" style="42" customWidth="1"/>
    <col min="16130" max="16130" width="16.7109375" style="42" bestFit="1" customWidth="1"/>
    <col min="16131" max="16131" width="9.28515625" style="42" bestFit="1" customWidth="1"/>
    <col min="16132" max="16134" width="24.140625" style="42" customWidth="1"/>
    <col min="16135" max="16135" width="10.85546875" style="42" bestFit="1" customWidth="1"/>
    <col min="16136" max="16136" width="12.7109375" style="42" bestFit="1" customWidth="1"/>
    <col min="16137" max="16137" width="9.140625" style="42"/>
    <col min="16138" max="16138" width="17.42578125" style="42" bestFit="1" customWidth="1"/>
    <col min="16139" max="16144" width="9.140625" style="42"/>
    <col min="16145" max="16145" width="11.5703125" style="42" customWidth="1"/>
    <col min="16146" max="16146" width="11.140625" style="42" customWidth="1"/>
    <col min="16147" max="16147" width="12.7109375" style="42" bestFit="1" customWidth="1"/>
    <col min="16148" max="16148" width="9.140625" style="42"/>
    <col min="16149" max="16149" width="12.7109375" style="42" bestFit="1" customWidth="1"/>
    <col min="16150" max="16384" width="9.140625" style="42"/>
  </cols>
  <sheetData>
    <row r="1" spans="1:18" x14ac:dyDescent="0.25">
      <c r="A1" s="137" t="s">
        <v>163</v>
      </c>
      <c r="B1" s="137"/>
      <c r="C1" s="137"/>
      <c r="D1" s="137"/>
      <c r="E1" s="137"/>
      <c r="F1" s="137"/>
    </row>
    <row r="2" spans="1:18" x14ac:dyDescent="0.25">
      <c r="A2" s="137" t="s">
        <v>164</v>
      </c>
      <c r="B2" s="137"/>
      <c r="C2" s="137"/>
      <c r="D2" s="137"/>
      <c r="E2" s="137"/>
      <c r="F2" s="137"/>
      <c r="Q2" s="43"/>
      <c r="R2" s="43"/>
    </row>
    <row r="3" spans="1:18" x14ac:dyDescent="0.25">
      <c r="A3" s="137" t="s">
        <v>165</v>
      </c>
      <c r="B3" s="137"/>
      <c r="C3" s="137"/>
      <c r="D3" s="137"/>
      <c r="E3" s="137"/>
      <c r="F3" s="137"/>
    </row>
    <row r="4" spans="1:18" x14ac:dyDescent="0.25">
      <c r="A4" s="137" t="s">
        <v>166</v>
      </c>
      <c r="B4" s="137"/>
      <c r="C4" s="137"/>
      <c r="D4" s="137"/>
      <c r="E4" s="137"/>
      <c r="F4" s="137"/>
    </row>
    <row r="6" spans="1:18" x14ac:dyDescent="0.25">
      <c r="A6" s="130" t="s">
        <v>167</v>
      </c>
      <c r="B6" s="130"/>
      <c r="C6" s="130"/>
      <c r="D6" s="130"/>
      <c r="E6" s="130"/>
      <c r="F6" s="130"/>
    </row>
    <row r="7" spans="1:18" x14ac:dyDescent="0.25">
      <c r="A7" s="130" t="s">
        <v>168</v>
      </c>
      <c r="B7" s="130"/>
      <c r="C7" s="130"/>
      <c r="D7" s="130"/>
      <c r="E7" s="130"/>
      <c r="F7" s="130"/>
    </row>
    <row r="8" spans="1:18" x14ac:dyDescent="0.25">
      <c r="A8" s="130" t="s">
        <v>169</v>
      </c>
      <c r="B8" s="130"/>
      <c r="C8" s="130"/>
      <c r="D8" s="130"/>
      <c r="E8" s="130"/>
      <c r="F8" s="130"/>
    </row>
    <row r="9" spans="1:18" x14ac:dyDescent="0.25">
      <c r="A9" s="130" t="str">
        <f>"la situaţia "&amp;TEXT('Fin1,Tab1'!D2,"dd mmmm yyyy")</f>
        <v>la situaţia 31 august 2017</v>
      </c>
      <c r="B9" s="130"/>
      <c r="C9" s="130"/>
      <c r="D9" s="130"/>
      <c r="E9" s="130"/>
      <c r="F9" s="130"/>
    </row>
    <row r="10" spans="1:18" ht="15.75" thickBot="1" x14ac:dyDescent="0.3">
      <c r="A10" s="42" t="s">
        <v>170</v>
      </c>
    </row>
    <row r="11" spans="1:18" ht="15.75" customHeight="1" x14ac:dyDescent="0.25">
      <c r="A11" s="131" t="s">
        <v>171</v>
      </c>
      <c r="B11" s="133" t="s">
        <v>172</v>
      </c>
      <c r="C11" s="133" t="s">
        <v>173</v>
      </c>
      <c r="D11" s="135" t="s">
        <v>174</v>
      </c>
      <c r="E11" s="135"/>
      <c r="F11" s="136"/>
    </row>
    <row r="12" spans="1:18" ht="24.75" thickBot="1" x14ac:dyDescent="0.3">
      <c r="A12" s="132"/>
      <c r="B12" s="134"/>
      <c r="C12" s="134"/>
      <c r="D12" s="46" t="s">
        <v>175</v>
      </c>
      <c r="E12" s="46" t="s">
        <v>176</v>
      </c>
      <c r="F12" s="47" t="s">
        <v>177</v>
      </c>
    </row>
    <row r="13" spans="1:18" x14ac:dyDescent="0.25">
      <c r="A13" s="118" t="s">
        <v>178</v>
      </c>
      <c r="B13" s="119"/>
      <c r="C13" s="119"/>
      <c r="D13" s="119"/>
      <c r="E13" s="119"/>
      <c r="F13" s="120"/>
    </row>
    <row r="14" spans="1:18" x14ac:dyDescent="0.25">
      <c r="A14" s="48" t="s">
        <v>179</v>
      </c>
      <c r="B14" s="49" t="s">
        <v>180</v>
      </c>
      <c r="C14" s="50" t="s">
        <v>181</v>
      </c>
      <c r="D14" s="51">
        <v>406.55</v>
      </c>
      <c r="E14" s="51">
        <v>406.55</v>
      </c>
      <c r="F14" s="51">
        <v>406.55</v>
      </c>
    </row>
    <row r="15" spans="1:18" x14ac:dyDescent="0.25">
      <c r="A15" s="48" t="s">
        <v>182</v>
      </c>
      <c r="B15" s="49" t="s">
        <v>180</v>
      </c>
      <c r="C15" s="50" t="s">
        <v>183</v>
      </c>
      <c r="D15" s="51">
        <v>470.7696420967639</v>
      </c>
      <c r="E15" s="51">
        <v>457.62572414224149</v>
      </c>
      <c r="F15" s="51">
        <v>426.12664756098496</v>
      </c>
    </row>
    <row r="16" spans="1:18" x14ac:dyDescent="0.25">
      <c r="A16" s="48" t="s">
        <v>184</v>
      </c>
      <c r="B16" s="49" t="s">
        <v>180</v>
      </c>
      <c r="C16" s="50"/>
      <c r="D16" s="51">
        <v>611.64693712443591</v>
      </c>
      <c r="E16" s="51">
        <v>596.5320562602094</v>
      </c>
      <c r="F16" s="51">
        <v>563.09414490716495</v>
      </c>
    </row>
    <row r="17" spans="1:8" x14ac:dyDescent="0.25">
      <c r="A17" s="48" t="s">
        <v>185</v>
      </c>
      <c r="B17" s="49" t="s">
        <v>180</v>
      </c>
      <c r="C17" s="50"/>
      <c r="D17" s="51">
        <v>2041.8102285696486</v>
      </c>
      <c r="E17" s="51">
        <v>2056.2422148808414</v>
      </c>
      <c r="F17" s="51">
        <v>1737.4108772274305</v>
      </c>
    </row>
    <row r="18" spans="1:8" x14ac:dyDescent="0.25">
      <c r="A18" s="48" t="s">
        <v>186</v>
      </c>
      <c r="B18" s="49" t="s">
        <v>187</v>
      </c>
      <c r="C18" s="50" t="s">
        <v>188</v>
      </c>
      <c r="D18" s="51">
        <v>29.956110933625478</v>
      </c>
      <c r="E18" s="51">
        <v>29.010787345146412</v>
      </c>
      <c r="F18" s="51">
        <v>32.409958535873422</v>
      </c>
      <c r="G18" s="52"/>
      <c r="H18" s="53"/>
    </row>
    <row r="19" spans="1:8" x14ac:dyDescent="0.25">
      <c r="A19" s="48" t="s">
        <v>189</v>
      </c>
      <c r="B19" s="49" t="s">
        <v>187</v>
      </c>
      <c r="C19" s="50"/>
      <c r="D19" s="51">
        <v>23.056483678532292</v>
      </c>
      <c r="E19" s="51">
        <v>22.255438626366338</v>
      </c>
      <c r="F19" s="51">
        <v>24.526532735940972</v>
      </c>
    </row>
    <row r="20" spans="1:8" x14ac:dyDescent="0.25">
      <c r="A20" s="48" t="s">
        <v>190</v>
      </c>
      <c r="B20" s="49" t="s">
        <v>187</v>
      </c>
      <c r="C20" s="50"/>
      <c r="D20" s="51">
        <v>17.925926701307638</v>
      </c>
      <c r="E20" s="51">
        <v>17.131149560893437</v>
      </c>
      <c r="F20" s="51">
        <v>15.837115725574593</v>
      </c>
    </row>
    <row r="21" spans="1:8" ht="45" x14ac:dyDescent="0.25">
      <c r="A21" s="48" t="s">
        <v>191</v>
      </c>
      <c r="B21" s="49" t="s">
        <v>180</v>
      </c>
      <c r="C21" s="50"/>
      <c r="D21" s="51">
        <v>27.202403113236009</v>
      </c>
      <c r="E21" s="51">
        <v>32.250904497758469</v>
      </c>
      <c r="F21" s="51">
        <v>49.796153839015055</v>
      </c>
    </row>
    <row r="22" spans="1:8" x14ac:dyDescent="0.25">
      <c r="A22" s="48" t="s">
        <v>192</v>
      </c>
      <c r="B22" s="49" t="s">
        <v>187</v>
      </c>
      <c r="C22" s="50"/>
      <c r="D22" s="54">
        <v>1.6632632181757245</v>
      </c>
      <c r="E22" s="54">
        <v>0.29577640841879993</v>
      </c>
      <c r="F22" s="54">
        <v>-3.7037898110763487</v>
      </c>
    </row>
    <row r="23" spans="1:8" x14ac:dyDescent="0.25">
      <c r="A23" s="48" t="s">
        <v>193</v>
      </c>
      <c r="B23" s="49"/>
      <c r="C23" s="50"/>
      <c r="D23" s="51">
        <v>5.8316818254572764</v>
      </c>
      <c r="E23" s="51">
        <v>6.0855632151126482</v>
      </c>
      <c r="F23" s="51">
        <v>6.4293922393469094</v>
      </c>
    </row>
    <row r="24" spans="1:8" ht="15" customHeight="1" x14ac:dyDescent="0.25">
      <c r="A24" s="48" t="s">
        <v>194</v>
      </c>
      <c r="B24" s="49" t="s">
        <v>187</v>
      </c>
      <c r="C24" s="50"/>
      <c r="D24" s="54">
        <v>100</v>
      </c>
      <c r="E24" s="54">
        <v>100</v>
      </c>
      <c r="F24" s="54">
        <v>100</v>
      </c>
    </row>
    <row r="25" spans="1:8" x14ac:dyDescent="0.25">
      <c r="A25" s="121" t="s">
        <v>195</v>
      </c>
      <c r="B25" s="121"/>
      <c r="C25" s="121"/>
      <c r="D25" s="121"/>
      <c r="E25" s="121"/>
      <c r="F25" s="121"/>
    </row>
    <row r="26" spans="1:8" ht="46.5" customHeight="1" x14ac:dyDescent="0.25">
      <c r="A26" s="48" t="s">
        <v>196</v>
      </c>
      <c r="B26" s="49" t="s">
        <v>180</v>
      </c>
      <c r="C26" s="50"/>
      <c r="D26" s="55">
        <v>157.66939551418201</v>
      </c>
      <c r="E26" s="55">
        <v>224.80750716570603</v>
      </c>
      <c r="F26" s="56">
        <v>234.91877220565704</v>
      </c>
    </row>
    <row r="27" spans="1:8" ht="30" x14ac:dyDescent="0.25">
      <c r="A27" s="48" t="s">
        <v>197</v>
      </c>
      <c r="B27" s="49" t="s">
        <v>180</v>
      </c>
      <c r="C27" s="50"/>
      <c r="D27" s="51">
        <v>156.21151776910901</v>
      </c>
      <c r="E27" s="51">
        <v>223.58315552745805</v>
      </c>
      <c r="F27" s="51">
        <v>232.66191731899701</v>
      </c>
    </row>
    <row r="28" spans="1:8" ht="30" x14ac:dyDescent="0.25">
      <c r="A28" s="48" t="s">
        <v>198</v>
      </c>
      <c r="B28" s="49"/>
      <c r="C28" s="50"/>
      <c r="D28" s="51">
        <v>0.25777844364829233</v>
      </c>
      <c r="E28" s="51">
        <v>0.37685737892289262</v>
      </c>
      <c r="F28" s="51">
        <v>0.41719270983431578</v>
      </c>
    </row>
    <row r="29" spans="1:8" ht="30" x14ac:dyDescent="0.25">
      <c r="A29" s="48" t="s">
        <v>199</v>
      </c>
      <c r="B29" s="49"/>
      <c r="C29" s="50"/>
      <c r="D29" s="51">
        <v>0.25539491541233489</v>
      </c>
      <c r="E29" s="51">
        <v>0.37480492989622383</v>
      </c>
      <c r="F29" s="51">
        <v>0.41318475680004635</v>
      </c>
    </row>
    <row r="30" spans="1:8" x14ac:dyDescent="0.25">
      <c r="A30" s="48" t="s">
        <v>200</v>
      </c>
      <c r="B30" s="49" t="s">
        <v>180</v>
      </c>
      <c r="C30" s="50"/>
      <c r="D30" s="51">
        <v>2219.4786301100012</v>
      </c>
      <c r="E30" s="51">
        <v>2209.0593274400012</v>
      </c>
      <c r="F30" s="51">
        <v>2073.8135570900004</v>
      </c>
    </row>
    <row r="31" spans="1:8" ht="30" x14ac:dyDescent="0.25">
      <c r="A31" s="48" t="s">
        <v>201</v>
      </c>
      <c r="B31" s="49" t="s">
        <v>180</v>
      </c>
      <c r="C31" s="50"/>
      <c r="D31" s="51">
        <v>161.73832769000003</v>
      </c>
      <c r="E31" s="51">
        <v>177.16072457000004</v>
      </c>
      <c r="F31" s="51">
        <v>196.0133067700001</v>
      </c>
    </row>
    <row r="32" spans="1:8" ht="30" x14ac:dyDescent="0.25">
      <c r="A32" s="48" t="s">
        <v>202</v>
      </c>
      <c r="B32" s="49" t="s">
        <v>187</v>
      </c>
      <c r="C32" s="50"/>
      <c r="D32" s="54">
        <v>26.443086341670885</v>
      </c>
      <c r="E32" s="54">
        <v>29.698441636256661</v>
      </c>
      <c r="F32" s="54">
        <v>34.810041720877074</v>
      </c>
    </row>
    <row r="33" spans="1:9" ht="30" x14ac:dyDescent="0.25">
      <c r="A33" s="48" t="s">
        <v>203</v>
      </c>
      <c r="B33" s="49" t="s">
        <v>187</v>
      </c>
      <c r="C33" s="50"/>
      <c r="D33" s="54">
        <v>6.7993116173390096</v>
      </c>
      <c r="E33" s="54">
        <v>8.1852008995307575</v>
      </c>
      <c r="F33" s="54">
        <v>11.195110804853602</v>
      </c>
    </row>
    <row r="34" spans="1:9" ht="30" x14ac:dyDescent="0.25">
      <c r="A34" s="48" t="s">
        <v>204</v>
      </c>
      <c r="B34" s="49" t="s">
        <v>187</v>
      </c>
      <c r="C34" s="50"/>
      <c r="D34" s="54">
        <v>7.2872216698019754</v>
      </c>
      <c r="E34" s="54">
        <v>8.0197359287450727</v>
      </c>
      <c r="F34" s="54">
        <v>9.4518287866267148</v>
      </c>
    </row>
    <row r="35" spans="1:9" ht="30" x14ac:dyDescent="0.25">
      <c r="A35" s="48" t="s">
        <v>205</v>
      </c>
      <c r="B35" s="49" t="s">
        <v>187</v>
      </c>
      <c r="C35" s="50"/>
      <c r="D35" s="54">
        <v>8.6064435732293276</v>
      </c>
      <c r="E35" s="54">
        <v>10.092852706433172</v>
      </c>
      <c r="F35" s="54">
        <v>12.790481958904779</v>
      </c>
    </row>
    <row r="36" spans="1:9" ht="30" x14ac:dyDescent="0.25">
      <c r="A36" s="48" t="s">
        <v>206</v>
      </c>
      <c r="B36" s="49" t="s">
        <v>180</v>
      </c>
      <c r="C36" s="50"/>
      <c r="D36" s="51">
        <v>197.119228399333</v>
      </c>
      <c r="E36" s="51">
        <v>206.9653373808685</v>
      </c>
      <c r="F36" s="51">
        <v>204.78224629535512</v>
      </c>
    </row>
    <row r="37" spans="1:9" ht="75" x14ac:dyDescent="0.25">
      <c r="A37" s="48" t="s">
        <v>207</v>
      </c>
      <c r="B37" s="49" t="s">
        <v>180</v>
      </c>
      <c r="C37" s="50"/>
      <c r="D37" s="51">
        <v>169.91682528609698</v>
      </c>
      <c r="E37" s="51">
        <v>174.71443288311002</v>
      </c>
      <c r="F37" s="51">
        <v>154.98609245634003</v>
      </c>
    </row>
    <row r="38" spans="1:9" ht="45" x14ac:dyDescent="0.25">
      <c r="A38" s="48" t="s">
        <v>208</v>
      </c>
      <c r="B38" s="49" t="s">
        <v>187</v>
      </c>
      <c r="C38" s="50"/>
      <c r="D38" s="54">
        <v>7.7312867607693097</v>
      </c>
      <c r="E38" s="54">
        <v>8.1407029222977894</v>
      </c>
      <c r="F38" s="54">
        <v>8.8411364578635041</v>
      </c>
      <c r="G38" s="57"/>
      <c r="H38" s="53"/>
      <c r="I38" s="53"/>
    </row>
    <row r="39" spans="1:9" x14ac:dyDescent="0.25">
      <c r="A39" s="48" t="s">
        <v>209</v>
      </c>
      <c r="B39" s="49" t="s">
        <v>180</v>
      </c>
      <c r="C39" s="50"/>
      <c r="D39" s="51">
        <v>140.81649164999999</v>
      </c>
      <c r="E39" s="51">
        <v>146.04533574999999</v>
      </c>
      <c r="F39" s="51">
        <v>147.04095015000001</v>
      </c>
      <c r="H39" s="53"/>
      <c r="I39" s="53"/>
    </row>
    <row r="40" spans="1:9" ht="45" x14ac:dyDescent="0.25">
      <c r="A40" s="48" t="s">
        <v>210</v>
      </c>
      <c r="B40" s="49" t="s">
        <v>187</v>
      </c>
      <c r="C40" s="50"/>
      <c r="D40" s="54">
        <v>72.35083323973538</v>
      </c>
      <c r="E40" s="54">
        <v>71.935517088992512</v>
      </c>
      <c r="F40" s="54">
        <v>71.861475901490508</v>
      </c>
      <c r="G40" s="58"/>
      <c r="H40" s="53"/>
      <c r="I40" s="53"/>
    </row>
    <row r="41" spans="1:9" ht="45" x14ac:dyDescent="0.25">
      <c r="A41" s="48" t="s">
        <v>211</v>
      </c>
      <c r="B41" s="49" t="s">
        <v>187</v>
      </c>
      <c r="C41" s="50"/>
      <c r="D41" s="54">
        <v>34.888431742261105</v>
      </c>
      <c r="E41" s="54">
        <v>33.784250907144106</v>
      </c>
      <c r="F41" s="54">
        <v>27.427992474798664</v>
      </c>
    </row>
    <row r="42" spans="1:9" ht="45" x14ac:dyDescent="0.25">
      <c r="A42" s="48" t="s">
        <v>357</v>
      </c>
      <c r="B42" s="49" t="s">
        <v>187</v>
      </c>
      <c r="C42" s="50"/>
      <c r="D42" s="54">
        <v>1.0039724058481076E-2</v>
      </c>
      <c r="E42" s="54">
        <v>1.1187120550826952E-2</v>
      </c>
      <c r="F42" s="54">
        <v>1.5803003547718499E-2</v>
      </c>
    </row>
    <row r="43" spans="1:9" x14ac:dyDescent="0.25">
      <c r="A43" s="48" t="s">
        <v>212</v>
      </c>
      <c r="B43" s="49"/>
      <c r="C43" s="50"/>
      <c r="D43" s="51">
        <v>6.8316818254572764</v>
      </c>
      <c r="E43" s="51">
        <v>7.0855632151126482</v>
      </c>
      <c r="F43" s="51">
        <v>7.4293922393469094</v>
      </c>
    </row>
    <row r="44" spans="1:9" x14ac:dyDescent="0.25">
      <c r="A44" s="48" t="s">
        <v>213</v>
      </c>
      <c r="B44" s="49" t="s">
        <v>214</v>
      </c>
      <c r="C44" s="50" t="s">
        <v>215</v>
      </c>
      <c r="D44" s="59">
        <v>0</v>
      </c>
      <c r="E44" s="59">
        <v>0</v>
      </c>
      <c r="F44" s="51">
        <v>0.24041261001440928</v>
      </c>
    </row>
    <row r="45" spans="1:9" ht="78.75" customHeight="1" x14ac:dyDescent="0.25">
      <c r="A45" s="48" t="s">
        <v>216</v>
      </c>
      <c r="B45" s="49" t="s">
        <v>187</v>
      </c>
      <c r="C45" s="50" t="s">
        <v>217</v>
      </c>
      <c r="D45" s="60">
        <v>15.309255602970037</v>
      </c>
      <c r="E45" s="60">
        <v>15.848417695580672</v>
      </c>
      <c r="F45" s="54">
        <v>18.237496958236139</v>
      </c>
    </row>
    <row r="46" spans="1:9" ht="30" x14ac:dyDescent="0.25">
      <c r="A46" s="48" t="s">
        <v>218</v>
      </c>
      <c r="B46" s="49" t="s">
        <v>187</v>
      </c>
      <c r="C46" s="50" t="s">
        <v>219</v>
      </c>
      <c r="D46" s="60">
        <v>1.138903395749965</v>
      </c>
      <c r="E46" s="60">
        <v>1.0305327784707652</v>
      </c>
      <c r="F46" s="54">
        <v>9.1842909485009301</v>
      </c>
    </row>
    <row r="47" spans="1:9" ht="30" x14ac:dyDescent="0.25">
      <c r="A47" s="48" t="s">
        <v>220</v>
      </c>
      <c r="B47" s="49"/>
      <c r="C47" s="50"/>
      <c r="D47" s="51">
        <v>1.3112645102423068</v>
      </c>
      <c r="E47" s="51">
        <v>1.2525968979893796</v>
      </c>
      <c r="F47" s="51">
        <v>1.037149646249341</v>
      </c>
    </row>
    <row r="48" spans="1:9" x14ac:dyDescent="0.25">
      <c r="A48" s="122" t="s">
        <v>221</v>
      </c>
      <c r="B48" s="123"/>
      <c r="C48" s="123"/>
      <c r="D48" s="123"/>
      <c r="E48" s="123"/>
      <c r="F48" s="124"/>
    </row>
    <row r="49" spans="1:9" ht="45" x14ac:dyDescent="0.25">
      <c r="A49" s="48" t="s">
        <v>222</v>
      </c>
      <c r="B49" s="49" t="s">
        <v>223</v>
      </c>
      <c r="C49" s="50"/>
      <c r="D49" s="51">
        <v>2215.8424756499981</v>
      </c>
      <c r="E49" s="51">
        <v>2191.3901799300029</v>
      </c>
      <c r="F49" s="51">
        <v>2056.7810644899973</v>
      </c>
    </row>
    <row r="50" spans="1:9" ht="45" x14ac:dyDescent="0.25">
      <c r="A50" s="48" t="s">
        <v>224</v>
      </c>
      <c r="B50" s="49" t="s">
        <v>223</v>
      </c>
      <c r="C50" s="50"/>
      <c r="D50" s="51">
        <v>0.22282953</v>
      </c>
      <c r="E50" s="51">
        <v>0</v>
      </c>
      <c r="F50" s="51">
        <v>0.32772482999999997</v>
      </c>
    </row>
    <row r="51" spans="1:9" x14ac:dyDescent="0.25">
      <c r="A51" s="48" t="s">
        <v>225</v>
      </c>
      <c r="B51" s="49" t="s">
        <v>223</v>
      </c>
      <c r="C51" s="50"/>
      <c r="D51" s="51">
        <v>3.4133249300000008</v>
      </c>
      <c r="E51" s="51">
        <v>17.432215900000013</v>
      </c>
      <c r="F51" s="51">
        <v>16.704767769999993</v>
      </c>
    </row>
    <row r="52" spans="1:9" x14ac:dyDescent="0.25">
      <c r="A52" s="48" t="s">
        <v>226</v>
      </c>
      <c r="B52" s="49" t="s">
        <v>223</v>
      </c>
      <c r="C52" s="50"/>
      <c r="D52" s="51">
        <v>0</v>
      </c>
      <c r="E52" s="51">
        <v>0.24713013</v>
      </c>
      <c r="F52" s="51">
        <v>0</v>
      </c>
    </row>
    <row r="53" spans="1:9" x14ac:dyDescent="0.25">
      <c r="A53" s="122" t="s">
        <v>227</v>
      </c>
      <c r="B53" s="123"/>
      <c r="C53" s="123"/>
      <c r="D53" s="123"/>
      <c r="E53" s="123"/>
      <c r="F53" s="124"/>
    </row>
    <row r="54" spans="1:9" x14ac:dyDescent="0.25">
      <c r="A54" s="48" t="s">
        <v>228</v>
      </c>
      <c r="B54" s="49" t="s">
        <v>223</v>
      </c>
      <c r="C54" s="50"/>
      <c r="D54" s="51">
        <v>1445.1373432100017</v>
      </c>
      <c r="E54" s="51">
        <v>1462.7553800900023</v>
      </c>
      <c r="F54" s="51">
        <v>1505.0081307100022</v>
      </c>
    </row>
    <row r="55" spans="1:9" x14ac:dyDescent="0.25">
      <c r="A55" s="48" t="s">
        <v>229</v>
      </c>
      <c r="B55" s="49" t="s">
        <v>223</v>
      </c>
      <c r="C55" s="50"/>
      <c r="D55" s="51">
        <v>253.31087092999996</v>
      </c>
      <c r="E55" s="51">
        <v>238.67110693000009</v>
      </c>
      <c r="F55" s="51">
        <v>208.31124264000002</v>
      </c>
    </row>
    <row r="56" spans="1:9" x14ac:dyDescent="0.25">
      <c r="A56" s="48" t="s">
        <v>230</v>
      </c>
      <c r="B56" s="49" t="s">
        <v>223</v>
      </c>
      <c r="C56" s="50"/>
      <c r="D56" s="51">
        <v>521.03041596999958</v>
      </c>
      <c r="E56" s="51">
        <v>507.64303894000005</v>
      </c>
      <c r="F56" s="51">
        <v>360.49418373999976</v>
      </c>
      <c r="I56" s="61"/>
    </row>
    <row r="57" spans="1:9" x14ac:dyDescent="0.25">
      <c r="A57" s="48" t="s">
        <v>231</v>
      </c>
      <c r="B57" s="49" t="s">
        <v>223</v>
      </c>
      <c r="C57" s="50"/>
      <c r="D57" s="51">
        <v>0</v>
      </c>
      <c r="E57" s="51">
        <v>0</v>
      </c>
      <c r="F57" s="51">
        <v>0</v>
      </c>
    </row>
    <row r="58" spans="1:9" x14ac:dyDescent="0.25">
      <c r="A58" s="48" t="s">
        <v>232</v>
      </c>
      <c r="B58" s="49" t="s">
        <v>187</v>
      </c>
      <c r="C58" s="50" t="s">
        <v>233</v>
      </c>
      <c r="D58" s="54">
        <v>5.9000107806733402</v>
      </c>
      <c r="E58" s="54">
        <v>6.1930074557276136</v>
      </c>
      <c r="F58" s="54">
        <v>6.4119020640771351</v>
      </c>
    </row>
    <row r="59" spans="1:9" x14ac:dyDescent="0.25">
      <c r="A59" s="48" t="s">
        <v>234</v>
      </c>
      <c r="B59" s="49" t="s">
        <v>187</v>
      </c>
      <c r="C59" s="50" t="s">
        <v>235</v>
      </c>
      <c r="D59" s="54">
        <v>6.0962023950124253</v>
      </c>
      <c r="E59" s="54">
        <v>6.3941701572801612</v>
      </c>
      <c r="F59" s="54">
        <v>6.6250103002137113</v>
      </c>
    </row>
    <row r="60" spans="1:9" x14ac:dyDescent="0.25">
      <c r="A60" s="125" t="s">
        <v>236</v>
      </c>
      <c r="B60" s="125"/>
      <c r="C60" s="125"/>
      <c r="D60" s="125"/>
      <c r="E60" s="125"/>
      <c r="F60" s="125"/>
    </row>
    <row r="61" spans="1:9" x14ac:dyDescent="0.25">
      <c r="A61" s="48" t="s">
        <v>237</v>
      </c>
      <c r="B61" s="49" t="s">
        <v>187</v>
      </c>
      <c r="C61" s="50"/>
      <c r="D61" s="62">
        <v>0.85954582842565941</v>
      </c>
      <c r="E61" s="62">
        <v>0.60613151197735027</v>
      </c>
      <c r="F61" s="62">
        <v>0.84334341851595662</v>
      </c>
    </row>
    <row r="62" spans="1:9" x14ac:dyDescent="0.25">
      <c r="A62" s="48" t="s">
        <v>238</v>
      </c>
      <c r="B62" s="49" t="s">
        <v>187</v>
      </c>
      <c r="C62" s="50"/>
      <c r="D62" s="62">
        <v>6.3893836817220482</v>
      </c>
      <c r="E62" s="62">
        <v>4.5134614278598431</v>
      </c>
      <c r="F62" s="62">
        <v>7.0976442710478205</v>
      </c>
    </row>
    <row r="63" spans="1:9" x14ac:dyDescent="0.25">
      <c r="A63" s="48" t="s">
        <v>239</v>
      </c>
      <c r="B63" s="49" t="s">
        <v>187</v>
      </c>
      <c r="C63" s="50"/>
      <c r="D63" s="54">
        <v>43.603611461617938</v>
      </c>
      <c r="E63" s="54">
        <v>44.131850955392018</v>
      </c>
      <c r="F63" s="54">
        <v>37.199223209710155</v>
      </c>
    </row>
    <row r="64" spans="1:9" ht="30" x14ac:dyDescent="0.25">
      <c r="A64" s="48" t="s">
        <v>240</v>
      </c>
      <c r="B64" s="49" t="s">
        <v>187</v>
      </c>
      <c r="C64" s="50"/>
      <c r="D64" s="54">
        <v>57.882646169625772</v>
      </c>
      <c r="E64" s="54">
        <v>60.235958856798824</v>
      </c>
      <c r="F64" s="54">
        <v>48.062392741172353</v>
      </c>
    </row>
    <row r="65" spans="1:6" ht="30" x14ac:dyDescent="0.25">
      <c r="A65" s="48" t="s">
        <v>241</v>
      </c>
      <c r="B65" s="49" t="s">
        <v>187</v>
      </c>
      <c r="C65" s="50"/>
      <c r="D65" s="54">
        <v>10.135763266407487</v>
      </c>
      <c r="E65" s="54">
        <v>10.257993157403986</v>
      </c>
      <c r="F65" s="54">
        <v>12.809795784463226</v>
      </c>
    </row>
    <row r="66" spans="1:6" x14ac:dyDescent="0.25">
      <c r="A66" s="48" t="s">
        <v>242</v>
      </c>
      <c r="B66" s="49" t="s">
        <v>187</v>
      </c>
      <c r="C66" s="50"/>
      <c r="D66" s="54">
        <v>5.759228261737448</v>
      </c>
      <c r="E66" s="54">
        <v>5.8360201069638675</v>
      </c>
      <c r="F66" s="54">
        <v>5.7971675600727846</v>
      </c>
    </row>
    <row r="67" spans="1:6" x14ac:dyDescent="0.25">
      <c r="A67" s="48" t="s">
        <v>243</v>
      </c>
      <c r="B67" s="49" t="s">
        <v>187</v>
      </c>
      <c r="C67" s="50"/>
      <c r="D67" s="54">
        <v>115.51800458955795</v>
      </c>
      <c r="E67" s="54">
        <v>110.50067418400613</v>
      </c>
      <c r="F67" s="54">
        <v>114.43753500911322</v>
      </c>
    </row>
    <row r="68" spans="1:6" x14ac:dyDescent="0.25">
      <c r="A68" s="125" t="s">
        <v>244</v>
      </c>
      <c r="B68" s="125"/>
      <c r="C68" s="125"/>
      <c r="D68" s="125"/>
      <c r="E68" s="125"/>
      <c r="F68" s="125"/>
    </row>
    <row r="69" spans="1:6" ht="37.5" customHeight="1" x14ac:dyDescent="0.25">
      <c r="A69" s="48" t="s">
        <v>245</v>
      </c>
      <c r="B69" s="49"/>
      <c r="C69" s="50" t="s">
        <v>246</v>
      </c>
      <c r="D69" s="51">
        <v>0.40075702715980005</v>
      </c>
      <c r="E69" s="51">
        <v>0.37903380936833531</v>
      </c>
      <c r="F69" s="51">
        <v>0.35707118347205508</v>
      </c>
    </row>
    <row r="70" spans="1:6" x14ac:dyDescent="0.25">
      <c r="A70" s="48" t="s">
        <v>247</v>
      </c>
      <c r="B70" s="49" t="s">
        <v>187</v>
      </c>
      <c r="C70" s="50" t="s">
        <v>248</v>
      </c>
      <c r="D70" s="54">
        <v>36.588061214888192</v>
      </c>
      <c r="E70" s="54">
        <v>38.258280307915712</v>
      </c>
      <c r="F70" s="54">
        <v>43.452045438749913</v>
      </c>
    </row>
    <row r="71" spans="1:6" ht="30" x14ac:dyDescent="0.25">
      <c r="A71" s="48" t="s">
        <v>249</v>
      </c>
      <c r="B71" s="49" t="s">
        <v>187</v>
      </c>
      <c r="C71" s="50"/>
      <c r="D71" s="54">
        <v>111.0551580154517</v>
      </c>
      <c r="E71" s="54">
        <v>115.8947404768204</v>
      </c>
      <c r="F71" s="54">
        <v>113.15596482967398</v>
      </c>
    </row>
    <row r="72" spans="1:6" ht="30" x14ac:dyDescent="0.25">
      <c r="A72" s="48" t="s">
        <v>250</v>
      </c>
      <c r="B72" s="49" t="s">
        <v>187</v>
      </c>
      <c r="C72" s="50"/>
      <c r="D72" s="54">
        <v>66.413931660217557</v>
      </c>
      <c r="E72" s="54">
        <v>65.179788926629413</v>
      </c>
      <c r="F72" s="54">
        <v>68.282499255647394</v>
      </c>
    </row>
    <row r="73" spans="1:6" ht="45" x14ac:dyDescent="0.25">
      <c r="A73" s="48" t="s">
        <v>251</v>
      </c>
      <c r="B73" s="49" t="s">
        <v>187</v>
      </c>
      <c r="C73" s="50"/>
      <c r="D73" s="54">
        <v>33.58606833860091</v>
      </c>
      <c r="E73" s="54">
        <v>34.820211038214971</v>
      </c>
      <c r="F73" s="54">
        <v>31.717500687339584</v>
      </c>
    </row>
    <row r="74" spans="1:6" ht="30" x14ac:dyDescent="0.25">
      <c r="A74" s="48" t="s">
        <v>252</v>
      </c>
      <c r="B74" s="49" t="s">
        <v>187</v>
      </c>
      <c r="C74" s="50"/>
      <c r="D74" s="62">
        <v>53.616379267004746</v>
      </c>
      <c r="E74" s="62">
        <v>53.058421345170878</v>
      </c>
      <c r="F74" s="62">
        <v>51.033431479936688</v>
      </c>
    </row>
    <row r="75" spans="1:6" ht="45" x14ac:dyDescent="0.25">
      <c r="A75" s="48" t="s">
        <v>253</v>
      </c>
      <c r="B75" s="49" t="s">
        <v>180</v>
      </c>
      <c r="C75" s="50"/>
      <c r="D75" s="51">
        <v>0</v>
      </c>
      <c r="E75" s="51">
        <v>0</v>
      </c>
      <c r="F75" s="51">
        <v>0</v>
      </c>
    </row>
    <row r="76" spans="1:6" ht="30" x14ac:dyDescent="0.25">
      <c r="A76" s="48" t="s">
        <v>254</v>
      </c>
      <c r="B76" s="49" t="s">
        <v>180</v>
      </c>
      <c r="C76" s="50"/>
      <c r="D76" s="51">
        <v>0</v>
      </c>
      <c r="E76" s="51">
        <v>0</v>
      </c>
      <c r="F76" s="51">
        <v>0</v>
      </c>
    </row>
    <row r="77" spans="1:6" ht="44.25" customHeight="1" x14ac:dyDescent="0.25">
      <c r="A77" s="48" t="s">
        <v>255</v>
      </c>
      <c r="B77" s="49"/>
      <c r="C77" s="50"/>
      <c r="D77" s="51">
        <v>0</v>
      </c>
      <c r="E77" s="51">
        <v>0</v>
      </c>
      <c r="F77" s="51">
        <v>0</v>
      </c>
    </row>
    <row r="78" spans="1:6" ht="30" x14ac:dyDescent="0.25">
      <c r="A78" s="48" t="s">
        <v>256</v>
      </c>
      <c r="B78" s="49"/>
      <c r="C78" s="50"/>
      <c r="D78" s="51">
        <v>0</v>
      </c>
      <c r="E78" s="51">
        <v>0</v>
      </c>
      <c r="F78" s="51">
        <v>0</v>
      </c>
    </row>
    <row r="79" spans="1:6" x14ac:dyDescent="0.25">
      <c r="A79" s="125" t="s">
        <v>257</v>
      </c>
      <c r="B79" s="125"/>
      <c r="C79" s="125"/>
      <c r="D79" s="125"/>
      <c r="E79" s="125"/>
      <c r="F79" s="125"/>
    </row>
    <row r="80" spans="1:6" ht="45" x14ac:dyDescent="0.25">
      <c r="A80" s="48" t="s">
        <v>258</v>
      </c>
      <c r="B80" s="49" t="s">
        <v>187</v>
      </c>
      <c r="C80" s="50"/>
      <c r="D80" s="54">
        <v>49.837656034287953</v>
      </c>
      <c r="E80" s="54">
        <v>49.778989769259269</v>
      </c>
      <c r="F80" s="54">
        <v>45.176448525609111</v>
      </c>
    </row>
    <row r="81" spans="1:6" ht="45" x14ac:dyDescent="0.25">
      <c r="A81" s="48" t="s">
        <v>259</v>
      </c>
      <c r="B81" s="49" t="s">
        <v>187</v>
      </c>
      <c r="C81" s="50"/>
      <c r="D81" s="54">
        <v>49.809581574266574</v>
      </c>
      <c r="E81" s="54">
        <v>49.509521072669031</v>
      </c>
      <c r="F81" s="54">
        <v>45.339422550360005</v>
      </c>
    </row>
    <row r="82" spans="1:6" ht="30" x14ac:dyDescent="0.25">
      <c r="A82" s="48" t="s">
        <v>260</v>
      </c>
      <c r="B82" s="49" t="s">
        <v>187</v>
      </c>
      <c r="C82" s="50"/>
      <c r="D82" s="54">
        <v>58.350785135275473</v>
      </c>
      <c r="E82" s="54">
        <v>57.645090340887137</v>
      </c>
      <c r="F82" s="54">
        <v>52.391321215507482</v>
      </c>
    </row>
    <row r="83" spans="1:6" ht="30" x14ac:dyDescent="0.25">
      <c r="A83" s="48" t="s">
        <v>261</v>
      </c>
      <c r="B83" s="49" t="s">
        <v>187</v>
      </c>
      <c r="C83" s="50"/>
      <c r="D83" s="54">
        <v>33.150224728468977</v>
      </c>
      <c r="E83" s="54">
        <v>33.429676300987573</v>
      </c>
      <c r="F83" s="54">
        <v>27.30610201430083</v>
      </c>
    </row>
    <row r="84" spans="1:6" x14ac:dyDescent="0.25">
      <c r="A84" s="125" t="s">
        <v>262</v>
      </c>
      <c r="B84" s="125"/>
      <c r="C84" s="125"/>
      <c r="D84" s="125"/>
      <c r="E84" s="125"/>
      <c r="F84" s="125"/>
    </row>
    <row r="85" spans="1:6" x14ac:dyDescent="0.25">
      <c r="A85" s="48" t="s">
        <v>263</v>
      </c>
      <c r="B85" s="49" t="s">
        <v>264</v>
      </c>
      <c r="C85" s="50"/>
      <c r="D85" s="63">
        <v>205</v>
      </c>
      <c r="E85" s="63">
        <v>208</v>
      </c>
      <c r="F85" s="63">
        <v>221</v>
      </c>
    </row>
    <row r="86" spans="1:6" x14ac:dyDescent="0.25">
      <c r="A86" s="126" t="s">
        <v>265</v>
      </c>
      <c r="B86" s="127"/>
      <c r="C86" s="127"/>
      <c r="D86" s="127"/>
      <c r="E86" s="127"/>
      <c r="F86" s="128"/>
    </row>
    <row r="87" spans="1:6" x14ac:dyDescent="0.25">
      <c r="A87" s="50" t="s">
        <v>266</v>
      </c>
      <c r="B87" s="49" t="s">
        <v>264</v>
      </c>
      <c r="C87" s="50"/>
      <c r="D87" s="63">
        <v>1</v>
      </c>
      <c r="E87" s="63">
        <v>1</v>
      </c>
      <c r="F87" s="63">
        <v>1</v>
      </c>
    </row>
    <row r="88" spans="1:6" x14ac:dyDescent="0.25">
      <c r="A88" s="50" t="s">
        <v>267</v>
      </c>
      <c r="B88" s="49" t="s">
        <v>264</v>
      </c>
      <c r="C88" s="50"/>
      <c r="D88" s="63">
        <v>0</v>
      </c>
      <c r="E88" s="63">
        <v>0</v>
      </c>
      <c r="F88" s="63">
        <v>0</v>
      </c>
    </row>
    <row r="89" spans="1:6" x14ac:dyDescent="0.25">
      <c r="A89" s="50" t="s">
        <v>268</v>
      </c>
      <c r="B89" s="49" t="s">
        <v>264</v>
      </c>
      <c r="C89" s="50"/>
      <c r="D89" s="63">
        <v>6</v>
      </c>
      <c r="E89" s="63">
        <v>6</v>
      </c>
      <c r="F89" s="63">
        <v>11</v>
      </c>
    </row>
    <row r="90" spans="1:6" x14ac:dyDescent="0.25">
      <c r="A90" s="50" t="s">
        <v>269</v>
      </c>
      <c r="B90" s="49" t="s">
        <v>264</v>
      </c>
      <c r="C90" s="50"/>
      <c r="D90" s="63">
        <v>0</v>
      </c>
      <c r="E90" s="63">
        <v>0</v>
      </c>
      <c r="F90" s="63">
        <v>0</v>
      </c>
    </row>
    <row r="92" spans="1:6" ht="32.25" customHeight="1" x14ac:dyDescent="0.25">
      <c r="A92" s="129" t="s">
        <v>270</v>
      </c>
      <c r="B92" s="129"/>
      <c r="C92" s="129"/>
      <c r="D92" s="129"/>
      <c r="E92" s="129"/>
      <c r="F92" s="129"/>
    </row>
    <row r="93" spans="1:6" x14ac:dyDescent="0.25">
      <c r="A93" s="64"/>
      <c r="B93" s="64"/>
      <c r="C93" s="64"/>
      <c r="D93" s="65"/>
      <c r="E93" s="65"/>
      <c r="F93" s="65"/>
    </row>
    <row r="94" spans="1:6" x14ac:dyDescent="0.25">
      <c r="A94" s="66" t="s">
        <v>271</v>
      </c>
      <c r="B94" s="66"/>
      <c r="C94" s="64"/>
      <c r="D94" s="65"/>
      <c r="E94" s="65"/>
      <c r="F94" s="65"/>
    </row>
    <row r="95" spans="1:6" x14ac:dyDescent="0.25">
      <c r="A95" s="115" t="s">
        <v>355</v>
      </c>
      <c r="B95" s="116" t="s">
        <v>356</v>
      </c>
      <c r="C95" s="64"/>
      <c r="D95" s="65"/>
      <c r="E95" s="65"/>
      <c r="F95" s="65"/>
    </row>
    <row r="96" spans="1:6" x14ac:dyDescent="0.25">
      <c r="A96" s="66"/>
      <c r="B96" s="66"/>
      <c r="C96" s="64"/>
      <c r="D96" s="65"/>
      <c r="E96" s="65"/>
      <c r="F96" s="65"/>
    </row>
    <row r="97" spans="1:6" x14ac:dyDescent="0.25">
      <c r="A97" s="66"/>
      <c r="B97" s="66"/>
      <c r="C97" s="64"/>
      <c r="D97" s="65"/>
      <c r="E97" s="65"/>
      <c r="F97" s="65"/>
    </row>
    <row r="98" spans="1:6" x14ac:dyDescent="0.25">
      <c r="A98" s="66" t="s">
        <v>272</v>
      </c>
      <c r="B98" s="67">
        <v>42996</v>
      </c>
      <c r="C98" s="64"/>
      <c r="D98" s="65"/>
      <c r="E98" s="65"/>
      <c r="F98" s="65"/>
    </row>
    <row r="99" spans="1:6" x14ac:dyDescent="0.25">
      <c r="A99" s="68"/>
    </row>
    <row r="100" spans="1:6" x14ac:dyDescent="0.25">
      <c r="A100" s="68"/>
    </row>
    <row r="101" spans="1:6" ht="45.75" customHeight="1" x14ac:dyDescent="0.25">
      <c r="A101" s="117" t="s">
        <v>273</v>
      </c>
      <c r="B101" s="117"/>
      <c r="C101" s="117"/>
      <c r="D101" s="117"/>
      <c r="E101" s="117"/>
      <c r="F101" s="117"/>
    </row>
    <row r="102" spans="1:6" ht="30.75" customHeight="1" x14ac:dyDescent="0.25">
      <c r="A102" s="117" t="s">
        <v>274</v>
      </c>
      <c r="B102" s="117"/>
      <c r="C102" s="117"/>
      <c r="D102" s="117"/>
      <c r="E102" s="117"/>
      <c r="F102" s="117"/>
    </row>
    <row r="103" spans="1:6" ht="33" customHeight="1" x14ac:dyDescent="0.25">
      <c r="A103" s="117" t="s">
        <v>275</v>
      </c>
      <c r="B103" s="117"/>
      <c r="C103" s="117"/>
      <c r="D103" s="117"/>
      <c r="E103" s="117"/>
      <c r="F103" s="117"/>
    </row>
    <row r="104" spans="1:6" ht="31.5" customHeight="1" x14ac:dyDescent="0.25">
      <c r="A104" s="117" t="s">
        <v>276</v>
      </c>
      <c r="B104" s="117"/>
      <c r="C104" s="117"/>
      <c r="D104" s="117"/>
      <c r="E104" s="117"/>
      <c r="F104" s="117"/>
    </row>
    <row r="105" spans="1:6" ht="42" customHeight="1" x14ac:dyDescent="0.25">
      <c r="A105" s="117" t="s">
        <v>277</v>
      </c>
      <c r="B105" s="117"/>
      <c r="C105" s="117"/>
      <c r="D105" s="117"/>
      <c r="E105" s="117"/>
      <c r="F105" s="117"/>
    </row>
    <row r="106" spans="1:6" ht="46.5" customHeight="1" x14ac:dyDescent="0.25">
      <c r="A106" s="117" t="s">
        <v>278</v>
      </c>
      <c r="B106" s="117"/>
      <c r="C106" s="117"/>
      <c r="D106" s="117"/>
      <c r="E106" s="117"/>
      <c r="F106" s="117"/>
    </row>
    <row r="107" spans="1:6" ht="91.5" customHeight="1" x14ac:dyDescent="0.25">
      <c r="A107" s="117" t="s">
        <v>279</v>
      </c>
      <c r="B107" s="117"/>
      <c r="C107" s="117"/>
      <c r="D107" s="117"/>
      <c r="E107" s="117"/>
      <c r="F107" s="117"/>
    </row>
    <row r="108" spans="1:6" ht="42.75" customHeight="1" x14ac:dyDescent="0.25">
      <c r="A108" s="117" t="s">
        <v>280</v>
      </c>
      <c r="B108" s="117"/>
      <c r="C108" s="117"/>
      <c r="D108" s="117"/>
      <c r="E108" s="117"/>
      <c r="F108" s="117"/>
    </row>
    <row r="109" spans="1:6" ht="45.75" customHeight="1" x14ac:dyDescent="0.25">
      <c r="A109" s="117" t="s">
        <v>281</v>
      </c>
      <c r="B109" s="117"/>
      <c r="C109" s="117"/>
      <c r="D109" s="117"/>
      <c r="E109" s="117"/>
      <c r="F109" s="117"/>
    </row>
    <row r="110" spans="1:6" ht="139.5" customHeight="1" x14ac:dyDescent="0.25">
      <c r="A110" s="117" t="s">
        <v>282</v>
      </c>
      <c r="B110" s="117"/>
      <c r="C110" s="117"/>
      <c r="D110" s="117"/>
      <c r="E110" s="117"/>
      <c r="F110" s="117"/>
    </row>
    <row r="111" spans="1:6" ht="62.25" customHeight="1" x14ac:dyDescent="0.25">
      <c r="A111" s="117" t="s">
        <v>283</v>
      </c>
      <c r="B111" s="117"/>
      <c r="C111" s="117"/>
      <c r="D111" s="117"/>
      <c r="E111" s="117"/>
      <c r="F111" s="117"/>
    </row>
    <row r="112" spans="1:6" ht="44.25" customHeight="1" x14ac:dyDescent="0.25">
      <c r="A112" s="117" t="s">
        <v>284</v>
      </c>
      <c r="B112" s="117"/>
      <c r="C112" s="117"/>
      <c r="D112" s="117"/>
      <c r="E112" s="117"/>
      <c r="F112" s="117"/>
    </row>
    <row r="113" spans="1:6" ht="120.75" customHeight="1" x14ac:dyDescent="0.25">
      <c r="A113" s="117" t="s">
        <v>285</v>
      </c>
      <c r="B113" s="117"/>
      <c r="C113" s="117"/>
      <c r="D113" s="117"/>
      <c r="E113" s="117"/>
      <c r="F113" s="117"/>
    </row>
    <row r="114" spans="1:6" ht="30" customHeight="1" x14ac:dyDescent="0.25">
      <c r="A114" s="117" t="s">
        <v>286</v>
      </c>
      <c r="B114" s="117"/>
      <c r="C114" s="117"/>
      <c r="D114" s="117"/>
      <c r="E114" s="117"/>
      <c r="F114" s="117"/>
    </row>
    <row r="115" spans="1:6" ht="48" customHeight="1" x14ac:dyDescent="0.25">
      <c r="A115" s="117" t="s">
        <v>287</v>
      </c>
      <c r="B115" s="117"/>
      <c r="C115" s="117"/>
      <c r="D115" s="117"/>
      <c r="E115" s="117"/>
      <c r="F115" s="117"/>
    </row>
    <row r="116" spans="1:6" ht="44.25" customHeight="1" x14ac:dyDescent="0.25">
      <c r="A116" s="117" t="s">
        <v>288</v>
      </c>
      <c r="B116" s="117"/>
      <c r="C116" s="117"/>
      <c r="D116" s="117"/>
      <c r="E116" s="117"/>
      <c r="F116" s="117"/>
    </row>
    <row r="117" spans="1:6" ht="33" customHeight="1" x14ac:dyDescent="0.25">
      <c r="A117" s="117" t="s">
        <v>289</v>
      </c>
      <c r="B117" s="117"/>
      <c r="C117" s="117"/>
      <c r="D117" s="117"/>
      <c r="E117" s="117"/>
      <c r="F117" s="117"/>
    </row>
    <row r="118" spans="1:6" ht="31.5" customHeight="1" x14ac:dyDescent="0.25">
      <c r="A118" s="117" t="s">
        <v>290</v>
      </c>
      <c r="B118" s="117"/>
      <c r="C118" s="117"/>
      <c r="D118" s="117"/>
      <c r="E118" s="117"/>
      <c r="F118" s="117"/>
    </row>
    <row r="119" spans="1:6" ht="45.75" customHeight="1" x14ac:dyDescent="0.25">
      <c r="A119" s="117" t="s">
        <v>291</v>
      </c>
      <c r="B119" s="117"/>
      <c r="C119" s="117"/>
      <c r="D119" s="117"/>
      <c r="E119" s="117"/>
      <c r="F119" s="117"/>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42" bestFit="1" customWidth="1"/>
    <col min="2" max="2" width="11.140625" style="42" bestFit="1" customWidth="1"/>
    <col min="3" max="15" width="9.28515625" style="42" customWidth="1"/>
    <col min="16" max="256" width="9.140625" style="42"/>
    <col min="257" max="257" width="103" style="42" bestFit="1" customWidth="1"/>
    <col min="258" max="258" width="16.5703125" style="42" customWidth="1"/>
    <col min="259" max="271" width="9.28515625" style="42" customWidth="1"/>
    <col min="272" max="512" width="9.140625" style="42"/>
    <col min="513" max="513" width="103" style="42" bestFit="1" customWidth="1"/>
    <col min="514" max="514" width="16.5703125" style="42" customWidth="1"/>
    <col min="515" max="527" width="9.28515625" style="42" customWidth="1"/>
    <col min="528" max="768" width="9.140625" style="42"/>
    <col min="769" max="769" width="103" style="42" bestFit="1" customWidth="1"/>
    <col min="770" max="770" width="16.5703125" style="42" customWidth="1"/>
    <col min="771" max="783" width="9.28515625" style="42" customWidth="1"/>
    <col min="784" max="1024" width="9.140625" style="42"/>
    <col min="1025" max="1025" width="103" style="42" bestFit="1" customWidth="1"/>
    <col min="1026" max="1026" width="16.5703125" style="42" customWidth="1"/>
    <col min="1027" max="1039" width="9.28515625" style="42" customWidth="1"/>
    <col min="1040" max="1280" width="9.140625" style="42"/>
    <col min="1281" max="1281" width="103" style="42" bestFit="1" customWidth="1"/>
    <col min="1282" max="1282" width="16.5703125" style="42" customWidth="1"/>
    <col min="1283" max="1295" width="9.28515625" style="42" customWidth="1"/>
    <col min="1296" max="1536" width="9.140625" style="42"/>
    <col min="1537" max="1537" width="103" style="42" bestFit="1" customWidth="1"/>
    <col min="1538" max="1538" width="16.5703125" style="42" customWidth="1"/>
    <col min="1539" max="1551" width="9.28515625" style="42" customWidth="1"/>
    <col min="1552" max="1792" width="9.140625" style="42"/>
    <col min="1793" max="1793" width="103" style="42" bestFit="1" customWidth="1"/>
    <col min="1794" max="1794" width="16.5703125" style="42" customWidth="1"/>
    <col min="1795" max="1807" width="9.28515625" style="42" customWidth="1"/>
    <col min="1808" max="2048" width="9.140625" style="42"/>
    <col min="2049" max="2049" width="103" style="42" bestFit="1" customWidth="1"/>
    <col min="2050" max="2050" width="16.5703125" style="42" customWidth="1"/>
    <col min="2051" max="2063" width="9.28515625" style="42" customWidth="1"/>
    <col min="2064" max="2304" width="9.140625" style="42"/>
    <col min="2305" max="2305" width="103" style="42" bestFit="1" customWidth="1"/>
    <col min="2306" max="2306" width="16.5703125" style="42" customWidth="1"/>
    <col min="2307" max="2319" width="9.28515625" style="42" customWidth="1"/>
    <col min="2320" max="2560" width="9.140625" style="42"/>
    <col min="2561" max="2561" width="103" style="42" bestFit="1" customWidth="1"/>
    <col min="2562" max="2562" width="16.5703125" style="42" customWidth="1"/>
    <col min="2563" max="2575" width="9.28515625" style="42" customWidth="1"/>
    <col min="2576" max="2816" width="9.140625" style="42"/>
    <col min="2817" max="2817" width="103" style="42" bestFit="1" customWidth="1"/>
    <col min="2818" max="2818" width="16.5703125" style="42" customWidth="1"/>
    <col min="2819" max="2831" width="9.28515625" style="42" customWidth="1"/>
    <col min="2832" max="3072" width="9.140625" style="42"/>
    <col min="3073" max="3073" width="103" style="42" bestFit="1" customWidth="1"/>
    <col min="3074" max="3074" width="16.5703125" style="42" customWidth="1"/>
    <col min="3075" max="3087" width="9.28515625" style="42" customWidth="1"/>
    <col min="3088" max="3328" width="9.140625" style="42"/>
    <col min="3329" max="3329" width="103" style="42" bestFit="1" customWidth="1"/>
    <col min="3330" max="3330" width="16.5703125" style="42" customWidth="1"/>
    <col min="3331" max="3343" width="9.28515625" style="42" customWidth="1"/>
    <col min="3344" max="3584" width="9.140625" style="42"/>
    <col min="3585" max="3585" width="103" style="42" bestFit="1" customWidth="1"/>
    <col min="3586" max="3586" width="16.5703125" style="42" customWidth="1"/>
    <col min="3587" max="3599" width="9.28515625" style="42" customWidth="1"/>
    <col min="3600" max="3840" width="9.140625" style="42"/>
    <col min="3841" max="3841" width="103" style="42" bestFit="1" customWidth="1"/>
    <col min="3842" max="3842" width="16.5703125" style="42" customWidth="1"/>
    <col min="3843" max="3855" width="9.28515625" style="42" customWidth="1"/>
    <col min="3856" max="4096" width="9.140625" style="42"/>
    <col min="4097" max="4097" width="103" style="42" bestFit="1" customWidth="1"/>
    <col min="4098" max="4098" width="16.5703125" style="42" customWidth="1"/>
    <col min="4099" max="4111" width="9.28515625" style="42" customWidth="1"/>
    <col min="4112" max="4352" width="9.140625" style="42"/>
    <col min="4353" max="4353" width="103" style="42" bestFit="1" customWidth="1"/>
    <col min="4354" max="4354" width="16.5703125" style="42" customWidth="1"/>
    <col min="4355" max="4367" width="9.28515625" style="42" customWidth="1"/>
    <col min="4368" max="4608" width="9.140625" style="42"/>
    <col min="4609" max="4609" width="103" style="42" bestFit="1" customWidth="1"/>
    <col min="4610" max="4610" width="16.5703125" style="42" customWidth="1"/>
    <col min="4611" max="4623" width="9.28515625" style="42" customWidth="1"/>
    <col min="4624" max="4864" width="9.140625" style="42"/>
    <col min="4865" max="4865" width="103" style="42" bestFit="1" customWidth="1"/>
    <col min="4866" max="4866" width="16.5703125" style="42" customWidth="1"/>
    <col min="4867" max="4879" width="9.28515625" style="42" customWidth="1"/>
    <col min="4880" max="5120" width="9.140625" style="42"/>
    <col min="5121" max="5121" width="103" style="42" bestFit="1" customWidth="1"/>
    <col min="5122" max="5122" width="16.5703125" style="42" customWidth="1"/>
    <col min="5123" max="5135" width="9.28515625" style="42" customWidth="1"/>
    <col min="5136" max="5376" width="9.140625" style="42"/>
    <col min="5377" max="5377" width="103" style="42" bestFit="1" customWidth="1"/>
    <col min="5378" max="5378" width="16.5703125" style="42" customWidth="1"/>
    <col min="5379" max="5391" width="9.28515625" style="42" customWidth="1"/>
    <col min="5392" max="5632" width="9.140625" style="42"/>
    <col min="5633" max="5633" width="103" style="42" bestFit="1" customWidth="1"/>
    <col min="5634" max="5634" width="16.5703125" style="42" customWidth="1"/>
    <col min="5635" max="5647" width="9.28515625" style="42" customWidth="1"/>
    <col min="5648" max="5888" width="9.140625" style="42"/>
    <col min="5889" max="5889" width="103" style="42" bestFit="1" customWidth="1"/>
    <col min="5890" max="5890" width="16.5703125" style="42" customWidth="1"/>
    <col min="5891" max="5903" width="9.28515625" style="42" customWidth="1"/>
    <col min="5904" max="6144" width="9.140625" style="42"/>
    <col min="6145" max="6145" width="103" style="42" bestFit="1" customWidth="1"/>
    <col min="6146" max="6146" width="16.5703125" style="42" customWidth="1"/>
    <col min="6147" max="6159" width="9.28515625" style="42" customWidth="1"/>
    <col min="6160" max="6400" width="9.140625" style="42"/>
    <col min="6401" max="6401" width="103" style="42" bestFit="1" customWidth="1"/>
    <col min="6402" max="6402" width="16.5703125" style="42" customWidth="1"/>
    <col min="6403" max="6415" width="9.28515625" style="42" customWidth="1"/>
    <col min="6416" max="6656" width="9.140625" style="42"/>
    <col min="6657" max="6657" width="103" style="42" bestFit="1" customWidth="1"/>
    <col min="6658" max="6658" width="16.5703125" style="42" customWidth="1"/>
    <col min="6659" max="6671" width="9.28515625" style="42" customWidth="1"/>
    <col min="6672" max="6912" width="9.140625" style="42"/>
    <col min="6913" max="6913" width="103" style="42" bestFit="1" customWidth="1"/>
    <col min="6914" max="6914" width="16.5703125" style="42" customWidth="1"/>
    <col min="6915" max="6927" width="9.28515625" style="42" customWidth="1"/>
    <col min="6928" max="7168" width="9.140625" style="42"/>
    <col min="7169" max="7169" width="103" style="42" bestFit="1" customWidth="1"/>
    <col min="7170" max="7170" width="16.5703125" style="42" customWidth="1"/>
    <col min="7171" max="7183" width="9.28515625" style="42" customWidth="1"/>
    <col min="7184" max="7424" width="9.140625" style="42"/>
    <col min="7425" max="7425" width="103" style="42" bestFit="1" customWidth="1"/>
    <col min="7426" max="7426" width="16.5703125" style="42" customWidth="1"/>
    <col min="7427" max="7439" width="9.28515625" style="42" customWidth="1"/>
    <col min="7440" max="7680" width="9.140625" style="42"/>
    <col min="7681" max="7681" width="103" style="42" bestFit="1" customWidth="1"/>
    <col min="7682" max="7682" width="16.5703125" style="42" customWidth="1"/>
    <col min="7683" max="7695" width="9.28515625" style="42" customWidth="1"/>
    <col min="7696" max="7936" width="9.140625" style="42"/>
    <col min="7937" max="7937" width="103" style="42" bestFit="1" customWidth="1"/>
    <col min="7938" max="7938" width="16.5703125" style="42" customWidth="1"/>
    <col min="7939" max="7951" width="9.28515625" style="42" customWidth="1"/>
    <col min="7952" max="8192" width="9.140625" style="42"/>
    <col min="8193" max="8193" width="103" style="42" bestFit="1" customWidth="1"/>
    <col min="8194" max="8194" width="16.5703125" style="42" customWidth="1"/>
    <col min="8195" max="8207" width="9.28515625" style="42" customWidth="1"/>
    <col min="8208" max="8448" width="9.140625" style="42"/>
    <col min="8449" max="8449" width="103" style="42" bestFit="1" customWidth="1"/>
    <col min="8450" max="8450" width="16.5703125" style="42" customWidth="1"/>
    <col min="8451" max="8463" width="9.28515625" style="42" customWidth="1"/>
    <col min="8464" max="8704" width="9.140625" style="42"/>
    <col min="8705" max="8705" width="103" style="42" bestFit="1" customWidth="1"/>
    <col min="8706" max="8706" width="16.5703125" style="42" customWidth="1"/>
    <col min="8707" max="8719" width="9.28515625" style="42" customWidth="1"/>
    <col min="8720" max="8960" width="9.140625" style="42"/>
    <col min="8961" max="8961" width="103" style="42" bestFit="1" customWidth="1"/>
    <col min="8962" max="8962" width="16.5703125" style="42" customWidth="1"/>
    <col min="8963" max="8975" width="9.28515625" style="42" customWidth="1"/>
    <col min="8976" max="9216" width="9.140625" style="42"/>
    <col min="9217" max="9217" width="103" style="42" bestFit="1" customWidth="1"/>
    <col min="9218" max="9218" width="16.5703125" style="42" customWidth="1"/>
    <col min="9219" max="9231" width="9.28515625" style="42" customWidth="1"/>
    <col min="9232" max="9472" width="9.140625" style="42"/>
    <col min="9473" max="9473" width="103" style="42" bestFit="1" customWidth="1"/>
    <col min="9474" max="9474" width="16.5703125" style="42" customWidth="1"/>
    <col min="9475" max="9487" width="9.28515625" style="42" customWidth="1"/>
    <col min="9488" max="9728" width="9.140625" style="42"/>
    <col min="9729" max="9729" width="103" style="42" bestFit="1" customWidth="1"/>
    <col min="9730" max="9730" width="16.5703125" style="42" customWidth="1"/>
    <col min="9731" max="9743" width="9.28515625" style="42" customWidth="1"/>
    <col min="9744" max="9984" width="9.140625" style="42"/>
    <col min="9985" max="9985" width="103" style="42" bestFit="1" customWidth="1"/>
    <col min="9986" max="9986" width="16.5703125" style="42" customWidth="1"/>
    <col min="9987" max="9999" width="9.28515625" style="42" customWidth="1"/>
    <col min="10000" max="10240" width="9.140625" style="42"/>
    <col min="10241" max="10241" width="103" style="42" bestFit="1" customWidth="1"/>
    <col min="10242" max="10242" width="16.5703125" style="42" customWidth="1"/>
    <col min="10243" max="10255" width="9.28515625" style="42" customWidth="1"/>
    <col min="10256" max="10496" width="9.140625" style="42"/>
    <col min="10497" max="10497" width="103" style="42" bestFit="1" customWidth="1"/>
    <col min="10498" max="10498" width="16.5703125" style="42" customWidth="1"/>
    <col min="10499" max="10511" width="9.28515625" style="42" customWidth="1"/>
    <col min="10512" max="10752" width="9.140625" style="42"/>
    <col min="10753" max="10753" width="103" style="42" bestFit="1" customWidth="1"/>
    <col min="10754" max="10754" width="16.5703125" style="42" customWidth="1"/>
    <col min="10755" max="10767" width="9.28515625" style="42" customWidth="1"/>
    <col min="10768" max="11008" width="9.140625" style="42"/>
    <col min="11009" max="11009" width="103" style="42" bestFit="1" customWidth="1"/>
    <col min="11010" max="11010" width="16.5703125" style="42" customWidth="1"/>
    <col min="11011" max="11023" width="9.28515625" style="42" customWidth="1"/>
    <col min="11024" max="11264" width="9.140625" style="42"/>
    <col min="11265" max="11265" width="103" style="42" bestFit="1" customWidth="1"/>
    <col min="11266" max="11266" width="16.5703125" style="42" customWidth="1"/>
    <col min="11267" max="11279" width="9.28515625" style="42" customWidth="1"/>
    <col min="11280" max="11520" width="9.140625" style="42"/>
    <col min="11521" max="11521" width="103" style="42" bestFit="1" customWidth="1"/>
    <col min="11522" max="11522" width="16.5703125" style="42" customWidth="1"/>
    <col min="11523" max="11535" width="9.28515625" style="42" customWidth="1"/>
    <col min="11536" max="11776" width="9.140625" style="42"/>
    <col min="11777" max="11777" width="103" style="42" bestFit="1" customWidth="1"/>
    <col min="11778" max="11778" width="16.5703125" style="42" customWidth="1"/>
    <col min="11779" max="11791" width="9.28515625" style="42" customWidth="1"/>
    <col min="11792" max="12032" width="9.140625" style="42"/>
    <col min="12033" max="12033" width="103" style="42" bestFit="1" customWidth="1"/>
    <col min="12034" max="12034" width="16.5703125" style="42" customWidth="1"/>
    <col min="12035" max="12047" width="9.28515625" style="42" customWidth="1"/>
    <col min="12048" max="12288" width="9.140625" style="42"/>
    <col min="12289" max="12289" width="103" style="42" bestFit="1" customWidth="1"/>
    <col min="12290" max="12290" width="16.5703125" style="42" customWidth="1"/>
    <col min="12291" max="12303" width="9.28515625" style="42" customWidth="1"/>
    <col min="12304" max="12544" width="9.140625" style="42"/>
    <col min="12545" max="12545" width="103" style="42" bestFit="1" customWidth="1"/>
    <col min="12546" max="12546" width="16.5703125" style="42" customWidth="1"/>
    <col min="12547" max="12559" width="9.28515625" style="42" customWidth="1"/>
    <col min="12560" max="12800" width="9.140625" style="42"/>
    <col min="12801" max="12801" width="103" style="42" bestFit="1" customWidth="1"/>
    <col min="12802" max="12802" width="16.5703125" style="42" customWidth="1"/>
    <col min="12803" max="12815" width="9.28515625" style="42" customWidth="1"/>
    <col min="12816" max="13056" width="9.140625" style="42"/>
    <col min="13057" max="13057" width="103" style="42" bestFit="1" customWidth="1"/>
    <col min="13058" max="13058" width="16.5703125" style="42" customWidth="1"/>
    <col min="13059" max="13071" width="9.28515625" style="42" customWidth="1"/>
    <col min="13072" max="13312" width="9.140625" style="42"/>
    <col min="13313" max="13313" width="103" style="42" bestFit="1" customWidth="1"/>
    <col min="13314" max="13314" width="16.5703125" style="42" customWidth="1"/>
    <col min="13315" max="13327" width="9.28515625" style="42" customWidth="1"/>
    <col min="13328" max="13568" width="9.140625" style="42"/>
    <col min="13569" max="13569" width="103" style="42" bestFit="1" customWidth="1"/>
    <col min="13570" max="13570" width="16.5703125" style="42" customWidth="1"/>
    <col min="13571" max="13583" width="9.28515625" style="42" customWidth="1"/>
    <col min="13584" max="13824" width="9.140625" style="42"/>
    <col min="13825" max="13825" width="103" style="42" bestFit="1" customWidth="1"/>
    <col min="13826" max="13826" width="16.5703125" style="42" customWidth="1"/>
    <col min="13827" max="13839" width="9.28515625" style="42" customWidth="1"/>
    <col min="13840" max="14080" width="9.140625" style="42"/>
    <col min="14081" max="14081" width="103" style="42" bestFit="1" customWidth="1"/>
    <col min="14082" max="14082" width="16.5703125" style="42" customWidth="1"/>
    <col min="14083" max="14095" width="9.28515625" style="42" customWidth="1"/>
    <col min="14096" max="14336" width="9.140625" style="42"/>
    <col min="14337" max="14337" width="103" style="42" bestFit="1" customWidth="1"/>
    <col min="14338" max="14338" width="16.5703125" style="42" customWidth="1"/>
    <col min="14339" max="14351" width="9.28515625" style="42" customWidth="1"/>
    <col min="14352" max="14592" width="9.140625" style="42"/>
    <col min="14593" max="14593" width="103" style="42" bestFit="1" customWidth="1"/>
    <col min="14594" max="14594" width="16.5703125" style="42" customWidth="1"/>
    <col min="14595" max="14607" width="9.28515625" style="42" customWidth="1"/>
    <col min="14608" max="14848" width="9.140625" style="42"/>
    <col min="14849" max="14849" width="103" style="42" bestFit="1" customWidth="1"/>
    <col min="14850" max="14850" width="16.5703125" style="42" customWidth="1"/>
    <col min="14851" max="14863" width="9.28515625" style="42" customWidth="1"/>
    <col min="14864" max="15104" width="9.140625" style="42"/>
    <col min="15105" max="15105" width="103" style="42" bestFit="1" customWidth="1"/>
    <col min="15106" max="15106" width="16.5703125" style="42" customWidth="1"/>
    <col min="15107" max="15119" width="9.28515625" style="42" customWidth="1"/>
    <col min="15120" max="15360" width="9.140625" style="42"/>
    <col min="15361" max="15361" width="103" style="42" bestFit="1" customWidth="1"/>
    <col min="15362" max="15362" width="16.5703125" style="42" customWidth="1"/>
    <col min="15363" max="15375" width="9.28515625" style="42" customWidth="1"/>
    <col min="15376" max="15616" width="9.140625" style="42"/>
    <col min="15617" max="15617" width="103" style="42" bestFit="1" customWidth="1"/>
    <col min="15618" max="15618" width="16.5703125" style="42" customWidth="1"/>
    <col min="15619" max="15631" width="9.28515625" style="42" customWidth="1"/>
    <col min="15632" max="15872" width="9.140625" style="42"/>
    <col min="15873" max="15873" width="103" style="42" bestFit="1" customWidth="1"/>
    <col min="15874" max="15874" width="16.5703125" style="42" customWidth="1"/>
    <col min="15875" max="15887" width="9.28515625" style="42" customWidth="1"/>
    <col min="15888" max="16128" width="9.140625" style="42"/>
    <col min="16129" max="16129" width="103" style="42" bestFit="1" customWidth="1"/>
    <col min="16130" max="16130" width="16.5703125" style="42" customWidth="1"/>
    <col min="16131" max="16143" width="9.28515625" style="42" customWidth="1"/>
    <col min="16144" max="16384" width="9.140625" style="42"/>
  </cols>
  <sheetData>
    <row r="1" spans="1:16" x14ac:dyDescent="0.25">
      <c r="A1" s="146" t="s">
        <v>292</v>
      </c>
      <c r="B1" s="146"/>
      <c r="C1" s="146"/>
      <c r="D1" s="146"/>
      <c r="E1" s="146"/>
      <c r="F1" s="146"/>
      <c r="G1" s="146"/>
      <c r="H1" s="146"/>
      <c r="I1" s="146"/>
      <c r="J1" s="146"/>
      <c r="K1" s="146"/>
      <c r="L1" s="146"/>
      <c r="M1" s="146"/>
      <c r="N1" s="146"/>
      <c r="O1" s="146"/>
      <c r="P1" s="69"/>
    </row>
    <row r="2" spans="1:16" x14ac:dyDescent="0.25">
      <c r="A2" s="146" t="s">
        <v>164</v>
      </c>
      <c r="B2" s="146"/>
      <c r="C2" s="146"/>
      <c r="D2" s="146"/>
      <c r="E2" s="146"/>
      <c r="F2" s="146"/>
      <c r="G2" s="146"/>
      <c r="H2" s="146"/>
      <c r="I2" s="146"/>
      <c r="J2" s="146"/>
      <c r="K2" s="146"/>
      <c r="L2" s="146"/>
      <c r="M2" s="146"/>
      <c r="N2" s="146"/>
      <c r="O2" s="146"/>
      <c r="P2" s="69"/>
    </row>
    <row r="3" spans="1:16" x14ac:dyDescent="0.25">
      <c r="A3" s="146" t="s">
        <v>165</v>
      </c>
      <c r="B3" s="146"/>
      <c r="C3" s="146"/>
      <c r="D3" s="146"/>
      <c r="E3" s="146"/>
      <c r="F3" s="146"/>
      <c r="G3" s="146"/>
      <c r="H3" s="146"/>
      <c r="I3" s="146"/>
      <c r="J3" s="146"/>
      <c r="K3" s="146"/>
      <c r="L3" s="146"/>
      <c r="M3" s="146"/>
      <c r="N3" s="146"/>
      <c r="O3" s="146"/>
      <c r="P3" s="69"/>
    </row>
    <row r="4" spans="1:16" x14ac:dyDescent="0.25">
      <c r="A4" s="146" t="s">
        <v>293</v>
      </c>
      <c r="B4" s="146"/>
      <c r="C4" s="146"/>
      <c r="D4" s="146"/>
      <c r="E4" s="146"/>
      <c r="F4" s="146"/>
      <c r="G4" s="146"/>
      <c r="H4" s="146"/>
      <c r="I4" s="146"/>
      <c r="J4" s="146"/>
      <c r="K4" s="146"/>
      <c r="L4" s="146"/>
      <c r="M4" s="146"/>
      <c r="N4" s="146"/>
      <c r="O4" s="146"/>
      <c r="P4" s="69"/>
    </row>
    <row r="5" spans="1:16" x14ac:dyDescent="0.25">
      <c r="A5" s="70"/>
      <c r="B5" s="71"/>
      <c r="C5" s="70"/>
      <c r="D5" s="70"/>
      <c r="E5" s="70"/>
      <c r="F5" s="70"/>
      <c r="G5" s="70"/>
      <c r="H5" s="70"/>
      <c r="I5" s="70"/>
      <c r="J5" s="70"/>
      <c r="K5" s="70"/>
      <c r="L5" s="70"/>
      <c r="M5" s="70"/>
      <c r="N5" s="70"/>
      <c r="O5" s="70"/>
    </row>
    <row r="6" spans="1:16" x14ac:dyDescent="0.25">
      <c r="A6" s="139" t="s">
        <v>294</v>
      </c>
      <c r="B6" s="139"/>
      <c r="C6" s="139"/>
      <c r="D6" s="139"/>
      <c r="E6" s="139"/>
      <c r="F6" s="139"/>
      <c r="G6" s="139"/>
      <c r="H6" s="139"/>
      <c r="I6" s="139"/>
      <c r="J6" s="139"/>
      <c r="K6" s="139"/>
      <c r="L6" s="139"/>
      <c r="M6" s="139"/>
      <c r="N6" s="139"/>
      <c r="O6" s="139"/>
    </row>
    <row r="7" spans="1:16" x14ac:dyDescent="0.25">
      <c r="A7" s="139" t="s">
        <v>295</v>
      </c>
      <c r="B7" s="139"/>
      <c r="C7" s="139"/>
      <c r="D7" s="139"/>
      <c r="E7" s="139"/>
      <c r="F7" s="139"/>
      <c r="G7" s="139"/>
      <c r="H7" s="139"/>
      <c r="I7" s="139"/>
      <c r="J7" s="139"/>
      <c r="K7" s="139"/>
      <c r="L7" s="139"/>
      <c r="M7" s="139"/>
      <c r="N7" s="139"/>
      <c r="O7" s="139"/>
    </row>
    <row r="8" spans="1:16" x14ac:dyDescent="0.25">
      <c r="A8" s="139" t="s">
        <v>169</v>
      </c>
      <c r="B8" s="139"/>
      <c r="C8" s="139"/>
      <c r="D8" s="139"/>
      <c r="E8" s="139"/>
      <c r="F8" s="139"/>
      <c r="G8" s="139"/>
      <c r="H8" s="139"/>
      <c r="I8" s="139"/>
      <c r="J8" s="139"/>
      <c r="K8" s="139"/>
      <c r="L8" s="139"/>
      <c r="M8" s="139"/>
      <c r="N8" s="139"/>
      <c r="O8" s="139"/>
    </row>
    <row r="9" spans="1:16" x14ac:dyDescent="0.25">
      <c r="A9" s="139" t="str">
        <f>"la situaţia "&amp;TEXT('Fin1,Tab1'!D2,"dd.mm.yyyy")</f>
        <v>la situaţia 31.08.2017</v>
      </c>
      <c r="B9" s="139"/>
      <c r="C9" s="139"/>
      <c r="D9" s="139"/>
      <c r="E9" s="139"/>
      <c r="F9" s="139"/>
      <c r="G9" s="139"/>
      <c r="H9" s="139"/>
      <c r="I9" s="139"/>
      <c r="J9" s="139"/>
      <c r="K9" s="139"/>
      <c r="L9" s="139"/>
      <c r="M9" s="139"/>
      <c r="N9" s="139"/>
      <c r="O9" s="139"/>
    </row>
    <row r="10" spans="1:16" ht="15.75" thickBot="1" x14ac:dyDescent="0.3"/>
    <row r="11" spans="1:16" ht="33.75" customHeight="1" x14ac:dyDescent="0.25">
      <c r="A11" s="131" t="s">
        <v>296</v>
      </c>
      <c r="B11" s="133" t="s">
        <v>297</v>
      </c>
      <c r="C11" s="133"/>
      <c r="D11" s="133" t="s">
        <v>298</v>
      </c>
      <c r="E11" s="133"/>
      <c r="F11" s="133"/>
      <c r="G11" s="133"/>
      <c r="H11" s="133"/>
      <c r="I11" s="133"/>
      <c r="J11" s="133" t="s">
        <v>299</v>
      </c>
      <c r="K11" s="133"/>
      <c r="L11" s="133"/>
      <c r="M11" s="133"/>
      <c r="N11" s="133"/>
      <c r="O11" s="142"/>
    </row>
    <row r="12" spans="1:16" ht="33" customHeight="1" x14ac:dyDescent="0.25">
      <c r="A12" s="140"/>
      <c r="B12" s="141"/>
      <c r="C12" s="141"/>
      <c r="D12" s="141" t="s">
        <v>300</v>
      </c>
      <c r="E12" s="141"/>
      <c r="F12" s="141" t="s">
        <v>301</v>
      </c>
      <c r="G12" s="141"/>
      <c r="H12" s="141" t="s">
        <v>302</v>
      </c>
      <c r="I12" s="141"/>
      <c r="J12" s="141" t="s">
        <v>300</v>
      </c>
      <c r="K12" s="141"/>
      <c r="L12" s="141" t="s">
        <v>301</v>
      </c>
      <c r="M12" s="141"/>
      <c r="N12" s="141" t="s">
        <v>302</v>
      </c>
      <c r="O12" s="143"/>
    </row>
    <row r="13" spans="1:16" ht="36.75" thickBot="1" x14ac:dyDescent="0.3">
      <c r="A13" s="132"/>
      <c r="B13" s="72" t="s">
        <v>303</v>
      </c>
      <c r="C13" s="72" t="s">
        <v>304</v>
      </c>
      <c r="D13" s="72" t="s">
        <v>305</v>
      </c>
      <c r="E13" s="72" t="s">
        <v>306</v>
      </c>
      <c r="F13" s="72" t="s">
        <v>228</v>
      </c>
      <c r="G13" s="72" t="s">
        <v>306</v>
      </c>
      <c r="H13" s="72" t="s">
        <v>228</v>
      </c>
      <c r="I13" s="72" t="s">
        <v>306</v>
      </c>
      <c r="J13" s="72" t="s">
        <v>228</v>
      </c>
      <c r="K13" s="72" t="s">
        <v>307</v>
      </c>
      <c r="L13" s="72" t="s">
        <v>228</v>
      </c>
      <c r="M13" s="72" t="s">
        <v>307</v>
      </c>
      <c r="N13" s="72" t="s">
        <v>228</v>
      </c>
      <c r="O13" s="73" t="s">
        <v>307</v>
      </c>
    </row>
    <row r="14" spans="1:16" x14ac:dyDescent="0.25">
      <c r="A14" s="74" t="s">
        <v>308</v>
      </c>
      <c r="B14" s="74">
        <v>12</v>
      </c>
      <c r="C14" s="74">
        <v>4</v>
      </c>
      <c r="D14" s="113">
        <v>472813.28521999967</v>
      </c>
      <c r="E14" s="113">
        <v>103847.42496</v>
      </c>
      <c r="F14" s="113">
        <v>470865.02554999973</v>
      </c>
      <c r="G14" s="113">
        <v>90961.839260000008</v>
      </c>
      <c r="H14" s="113">
        <v>351740.55569000036</v>
      </c>
      <c r="I14" s="113">
        <v>64614.336510000016</v>
      </c>
      <c r="J14" s="75">
        <v>0.11049069325804645</v>
      </c>
      <c r="K14" s="75">
        <v>5.3879278542839082E-2</v>
      </c>
      <c r="L14" s="75">
        <v>0.11328347348698838</v>
      </c>
      <c r="M14" s="75">
        <v>5.5915368435292476E-2</v>
      </c>
      <c r="N14" s="75">
        <v>0.13029281285455707</v>
      </c>
      <c r="O14" s="75">
        <v>5.8210494762659964E-2</v>
      </c>
    </row>
    <row r="15" spans="1:16" x14ac:dyDescent="0.25">
      <c r="A15" s="50" t="s">
        <v>309</v>
      </c>
      <c r="B15" s="50">
        <v>1</v>
      </c>
      <c r="C15" s="50">
        <v>0</v>
      </c>
      <c r="D15" s="114">
        <v>60685.064899999976</v>
      </c>
      <c r="E15" s="114">
        <v>47295.978819999989</v>
      </c>
      <c r="F15" s="114">
        <v>58220.717339999996</v>
      </c>
      <c r="G15" s="114">
        <v>47577.555970000001</v>
      </c>
      <c r="H15" s="114">
        <v>68977.975349999993</v>
      </c>
      <c r="I15" s="114">
        <v>17779.060989999998</v>
      </c>
      <c r="J15" s="76">
        <v>0.10065264263408194</v>
      </c>
      <c r="K15" s="76">
        <v>5.1813202179299654E-2</v>
      </c>
      <c r="L15" s="76">
        <v>0.10081809090841279</v>
      </c>
      <c r="M15" s="76">
        <v>5.1980818598208654E-2</v>
      </c>
      <c r="N15" s="76">
        <v>0.11493699597703461</v>
      </c>
      <c r="O15" s="76">
        <v>5.4789325507545984E-2</v>
      </c>
    </row>
    <row r="16" spans="1:16" x14ac:dyDescent="0.25">
      <c r="A16" s="50" t="s">
        <v>310</v>
      </c>
      <c r="B16" s="50">
        <v>0</v>
      </c>
      <c r="C16" s="50">
        <v>0</v>
      </c>
      <c r="D16" s="114">
        <v>968.18207999999981</v>
      </c>
      <c r="E16" s="114">
        <v>465.31835999999998</v>
      </c>
      <c r="F16" s="114">
        <v>985.39567000000011</v>
      </c>
      <c r="G16" s="114">
        <v>500.14454000000001</v>
      </c>
      <c r="H16" s="114">
        <v>1144.36923</v>
      </c>
      <c r="I16" s="114">
        <v>665.77738999999997</v>
      </c>
      <c r="J16" s="76">
        <v>9.8722716003648806E-2</v>
      </c>
      <c r="K16" s="76">
        <v>0.12663244956209577</v>
      </c>
      <c r="L16" s="76">
        <v>9.790809604307292E-2</v>
      </c>
      <c r="M16" s="76">
        <v>0.1264448435413944</v>
      </c>
      <c r="N16" s="76">
        <v>9.9211597040457566E-2</v>
      </c>
      <c r="O16" s="76">
        <v>0.12419236652871402</v>
      </c>
    </row>
    <row r="17" spans="1:15" x14ac:dyDescent="0.25">
      <c r="A17" s="50" t="s">
        <v>311</v>
      </c>
      <c r="B17" s="50">
        <v>0</v>
      </c>
      <c r="C17" s="50">
        <v>0</v>
      </c>
      <c r="D17" s="114">
        <v>275.52512000000002</v>
      </c>
      <c r="E17" s="114">
        <v>0</v>
      </c>
      <c r="F17" s="114">
        <v>301.58684</v>
      </c>
      <c r="G17" s="114">
        <v>0</v>
      </c>
      <c r="H17" s="114">
        <v>642.28624000000002</v>
      </c>
      <c r="I17" s="114">
        <v>0</v>
      </c>
      <c r="J17" s="76">
        <v>0.16591139829838891</v>
      </c>
      <c r="K17" s="76">
        <v>0</v>
      </c>
      <c r="L17" s="76">
        <v>0.16634645468098344</v>
      </c>
      <c r="M17" s="76">
        <v>0</v>
      </c>
      <c r="N17" s="76">
        <v>0.15951501958106451</v>
      </c>
      <c r="O17" s="76">
        <v>0</v>
      </c>
    </row>
    <row r="18" spans="1:15" x14ac:dyDescent="0.25">
      <c r="A18" s="50" t="s">
        <v>312</v>
      </c>
      <c r="B18" s="50">
        <v>0</v>
      </c>
      <c r="C18" s="50">
        <v>0</v>
      </c>
      <c r="D18" s="114">
        <v>0</v>
      </c>
      <c r="E18" s="114">
        <v>0</v>
      </c>
      <c r="F18" s="114">
        <v>0</v>
      </c>
      <c r="G18" s="114">
        <v>0</v>
      </c>
      <c r="H18" s="114">
        <v>0</v>
      </c>
      <c r="I18" s="114">
        <v>0</v>
      </c>
      <c r="J18" s="76">
        <v>0</v>
      </c>
      <c r="K18" s="76">
        <v>0</v>
      </c>
      <c r="L18" s="76">
        <v>0</v>
      </c>
      <c r="M18" s="76">
        <v>0</v>
      </c>
      <c r="N18" s="76">
        <v>0</v>
      </c>
      <c r="O18" s="76">
        <v>0</v>
      </c>
    </row>
    <row r="19" spans="1:15" x14ac:dyDescent="0.25">
      <c r="A19" s="50" t="s">
        <v>313</v>
      </c>
      <c r="B19" s="50">
        <v>0</v>
      </c>
      <c r="C19" s="50">
        <v>0</v>
      </c>
      <c r="D19" s="114">
        <v>0</v>
      </c>
      <c r="E19" s="114">
        <v>0</v>
      </c>
      <c r="F19" s="114">
        <v>0</v>
      </c>
      <c r="G19" s="114">
        <v>0</v>
      </c>
      <c r="H19" s="114">
        <v>0</v>
      </c>
      <c r="I19" s="114">
        <v>0</v>
      </c>
      <c r="J19" s="76">
        <v>0</v>
      </c>
      <c r="K19" s="76">
        <v>0</v>
      </c>
      <c r="L19" s="76">
        <v>0</v>
      </c>
      <c r="M19" s="76">
        <v>0</v>
      </c>
      <c r="N19" s="76">
        <v>0</v>
      </c>
      <c r="O19" s="76">
        <v>0</v>
      </c>
    </row>
    <row r="20" spans="1:15" x14ac:dyDescent="0.25">
      <c r="A20" s="50" t="s">
        <v>314</v>
      </c>
      <c r="B20" s="50">
        <v>0</v>
      </c>
      <c r="C20" s="50">
        <v>0</v>
      </c>
      <c r="D20" s="114">
        <v>0</v>
      </c>
      <c r="E20" s="114">
        <v>0</v>
      </c>
      <c r="F20" s="114">
        <v>0</v>
      </c>
      <c r="G20" s="114">
        <v>0</v>
      </c>
      <c r="H20" s="114">
        <v>0</v>
      </c>
      <c r="I20" s="114">
        <v>0</v>
      </c>
      <c r="J20" s="76">
        <v>0</v>
      </c>
      <c r="K20" s="76">
        <v>0</v>
      </c>
      <c r="L20" s="76">
        <v>0</v>
      </c>
      <c r="M20" s="76">
        <v>0</v>
      </c>
      <c r="N20" s="76">
        <v>0</v>
      </c>
      <c r="O20" s="76">
        <v>0</v>
      </c>
    </row>
    <row r="21" spans="1:15" x14ac:dyDescent="0.25">
      <c r="A21" s="50" t="s">
        <v>315</v>
      </c>
      <c r="B21" s="50">
        <v>0</v>
      </c>
      <c r="C21" s="50">
        <v>0</v>
      </c>
      <c r="D21" s="114">
        <v>0</v>
      </c>
      <c r="E21" s="114">
        <v>0</v>
      </c>
      <c r="F21" s="114">
        <v>0</v>
      </c>
      <c r="G21" s="114">
        <v>0</v>
      </c>
      <c r="H21" s="114">
        <v>0</v>
      </c>
      <c r="I21" s="114">
        <v>0</v>
      </c>
      <c r="J21" s="76">
        <v>0</v>
      </c>
      <c r="K21" s="76">
        <v>0</v>
      </c>
      <c r="L21" s="76">
        <v>0</v>
      </c>
      <c r="M21" s="76">
        <v>0</v>
      </c>
      <c r="N21" s="76">
        <v>0</v>
      </c>
      <c r="O21" s="76">
        <v>0</v>
      </c>
    </row>
    <row r="22" spans="1:15" x14ac:dyDescent="0.25">
      <c r="A22" s="50" t="s">
        <v>316</v>
      </c>
      <c r="B22" s="50">
        <v>0</v>
      </c>
      <c r="C22" s="50">
        <v>0</v>
      </c>
      <c r="D22" s="114">
        <v>0</v>
      </c>
      <c r="E22" s="114">
        <v>0</v>
      </c>
      <c r="F22" s="114">
        <v>0</v>
      </c>
      <c r="G22" s="114">
        <v>0</v>
      </c>
      <c r="H22" s="114">
        <v>0</v>
      </c>
      <c r="I22" s="114">
        <v>0</v>
      </c>
      <c r="J22" s="76">
        <v>0</v>
      </c>
      <c r="K22" s="76">
        <v>0</v>
      </c>
      <c r="L22" s="76">
        <v>0</v>
      </c>
      <c r="M22" s="76">
        <v>0</v>
      </c>
      <c r="N22" s="76">
        <v>0</v>
      </c>
      <c r="O22" s="76">
        <v>0</v>
      </c>
    </row>
    <row r="23" spans="1:15" x14ac:dyDescent="0.25">
      <c r="A23" s="50" t="s">
        <v>317</v>
      </c>
      <c r="B23" s="50">
        <v>0</v>
      </c>
      <c r="C23" s="50">
        <v>0</v>
      </c>
      <c r="D23" s="114">
        <v>0</v>
      </c>
      <c r="E23" s="114">
        <v>0</v>
      </c>
      <c r="F23" s="114">
        <v>0</v>
      </c>
      <c r="G23" s="114">
        <v>0</v>
      </c>
      <c r="H23" s="114">
        <v>0</v>
      </c>
      <c r="I23" s="114">
        <v>0</v>
      </c>
      <c r="J23" s="76">
        <v>0</v>
      </c>
      <c r="K23" s="76">
        <v>0</v>
      </c>
      <c r="L23" s="76">
        <v>0</v>
      </c>
      <c r="M23" s="76">
        <v>0</v>
      </c>
      <c r="N23" s="76">
        <v>0</v>
      </c>
      <c r="O23" s="76">
        <v>0</v>
      </c>
    </row>
    <row r="24" spans="1:15" x14ac:dyDescent="0.25">
      <c r="A24" s="50" t="s">
        <v>318</v>
      </c>
      <c r="B24" s="50">
        <v>0</v>
      </c>
      <c r="C24" s="50">
        <v>0</v>
      </c>
      <c r="D24" s="114">
        <v>0</v>
      </c>
      <c r="E24" s="114">
        <v>0</v>
      </c>
      <c r="F24" s="114">
        <v>0</v>
      </c>
      <c r="G24" s="114">
        <v>0</v>
      </c>
      <c r="H24" s="114">
        <v>0</v>
      </c>
      <c r="I24" s="114">
        <v>0</v>
      </c>
      <c r="J24" s="76">
        <v>0</v>
      </c>
      <c r="K24" s="76">
        <v>0</v>
      </c>
      <c r="L24" s="76">
        <v>0</v>
      </c>
      <c r="M24" s="76">
        <v>0</v>
      </c>
      <c r="N24" s="76">
        <v>0</v>
      </c>
      <c r="O24" s="76">
        <v>0</v>
      </c>
    </row>
    <row r="25" spans="1:15" x14ac:dyDescent="0.25">
      <c r="A25" s="50" t="s">
        <v>319</v>
      </c>
      <c r="B25" s="50">
        <v>3</v>
      </c>
      <c r="C25" s="50">
        <v>0</v>
      </c>
      <c r="D25" s="114">
        <v>113014.67594000009</v>
      </c>
      <c r="E25" s="114">
        <v>87374.061710000009</v>
      </c>
      <c r="F25" s="114">
        <v>106536.94555999999</v>
      </c>
      <c r="G25" s="114">
        <v>92051.216499999995</v>
      </c>
      <c r="H25" s="114">
        <v>114423.43695000002</v>
      </c>
      <c r="I25" s="114">
        <v>54953.349010000005</v>
      </c>
      <c r="J25" s="76">
        <v>9.4437866442177359E-2</v>
      </c>
      <c r="K25" s="76">
        <v>5.4284564598371741E-2</v>
      </c>
      <c r="L25" s="76">
        <v>9.7386096751900728E-2</v>
      </c>
      <c r="M25" s="76">
        <v>5.4457065312248837E-2</v>
      </c>
      <c r="N25" s="76">
        <v>0.10886982732465468</v>
      </c>
      <c r="O25" s="76">
        <v>5.9857229908657432E-2</v>
      </c>
    </row>
    <row r="26" spans="1:15" x14ac:dyDescent="0.25">
      <c r="A26" s="50" t="s">
        <v>320</v>
      </c>
      <c r="B26" s="50">
        <v>6</v>
      </c>
      <c r="C26" s="50">
        <v>9</v>
      </c>
      <c r="D26" s="114">
        <v>454531.99156999978</v>
      </c>
      <c r="E26" s="114">
        <v>439454.65790000011</v>
      </c>
      <c r="F26" s="114">
        <v>470895.41591000004</v>
      </c>
      <c r="G26" s="114">
        <v>418326.9529600002</v>
      </c>
      <c r="H26" s="114">
        <v>501715.60066999961</v>
      </c>
      <c r="I26" s="114">
        <v>317174.23793000018</v>
      </c>
      <c r="J26" s="76">
        <v>8.8510670902222782E-2</v>
      </c>
      <c r="K26" s="76">
        <v>5.3559230400962485E-2</v>
      </c>
      <c r="L26" s="76">
        <v>8.9960602040101728E-2</v>
      </c>
      <c r="M26" s="76">
        <v>5.4339359205730506E-2</v>
      </c>
      <c r="N26" s="76">
        <v>0.1018645042093852</v>
      </c>
      <c r="O26" s="76">
        <v>6.0114132484821899E-2</v>
      </c>
    </row>
    <row r="27" spans="1:15" x14ac:dyDescent="0.25">
      <c r="A27" s="50" t="s">
        <v>321</v>
      </c>
      <c r="B27" s="50">
        <v>0</v>
      </c>
      <c r="C27" s="50">
        <v>0</v>
      </c>
      <c r="D27" s="114">
        <v>0</v>
      </c>
      <c r="E27" s="114">
        <v>0</v>
      </c>
      <c r="F27" s="114">
        <v>0</v>
      </c>
      <c r="G27" s="114">
        <v>0</v>
      </c>
      <c r="H27" s="114">
        <v>0</v>
      </c>
      <c r="I27" s="114">
        <v>0</v>
      </c>
      <c r="J27" s="76">
        <v>0</v>
      </c>
      <c r="K27" s="76">
        <v>0</v>
      </c>
      <c r="L27" s="76">
        <v>0</v>
      </c>
      <c r="M27" s="76">
        <v>0</v>
      </c>
      <c r="N27" s="76">
        <v>0</v>
      </c>
      <c r="O27" s="76">
        <v>0</v>
      </c>
    </row>
    <row r="28" spans="1:15" x14ac:dyDescent="0.25">
      <c r="A28" s="50" t="s">
        <v>322</v>
      </c>
      <c r="B28" s="50">
        <v>0</v>
      </c>
      <c r="C28" s="50">
        <v>0</v>
      </c>
      <c r="D28" s="114">
        <v>3585.5937400000007</v>
      </c>
      <c r="E28" s="114">
        <v>0</v>
      </c>
      <c r="F28" s="114">
        <v>4181.5156099999995</v>
      </c>
      <c r="G28" s="114">
        <v>0</v>
      </c>
      <c r="H28" s="114">
        <v>5650.5479899999982</v>
      </c>
      <c r="I28" s="114">
        <v>0</v>
      </c>
      <c r="J28" s="76">
        <v>0.13439711198624363</v>
      </c>
      <c r="K28" s="76">
        <v>0</v>
      </c>
      <c r="L28" s="76">
        <v>0.1340007286656319</v>
      </c>
      <c r="M28" s="76">
        <v>0</v>
      </c>
      <c r="N28" s="76">
        <v>0.14198557454126143</v>
      </c>
      <c r="O28" s="76">
        <v>0</v>
      </c>
    </row>
    <row r="29" spans="1:15" x14ac:dyDescent="0.25">
      <c r="A29" s="50" t="s">
        <v>323</v>
      </c>
      <c r="B29" s="50">
        <v>0</v>
      </c>
      <c r="C29" s="50">
        <v>0</v>
      </c>
      <c r="D29" s="114">
        <v>0</v>
      </c>
      <c r="E29" s="114">
        <v>0</v>
      </c>
      <c r="F29" s="114">
        <v>0</v>
      </c>
      <c r="G29" s="114">
        <v>0</v>
      </c>
      <c r="H29" s="114">
        <v>0</v>
      </c>
      <c r="I29" s="114">
        <v>0</v>
      </c>
      <c r="J29" s="76">
        <v>0</v>
      </c>
      <c r="K29" s="76">
        <v>0</v>
      </c>
      <c r="L29" s="76">
        <v>0</v>
      </c>
      <c r="M29" s="76">
        <v>0</v>
      </c>
      <c r="N29" s="76">
        <v>0</v>
      </c>
      <c r="O29" s="76">
        <v>0</v>
      </c>
    </row>
    <row r="30" spans="1:15" x14ac:dyDescent="0.25">
      <c r="A30" s="50" t="s">
        <v>324</v>
      </c>
      <c r="B30" s="50">
        <v>0</v>
      </c>
      <c r="C30" s="50">
        <v>0</v>
      </c>
      <c r="D30" s="114">
        <v>99569.841510000042</v>
      </c>
      <c r="E30" s="114">
        <v>18844.697349999999</v>
      </c>
      <c r="F30" s="114">
        <v>108744.73734000008</v>
      </c>
      <c r="G30" s="114">
        <v>19432.576479999996</v>
      </c>
      <c r="H30" s="114">
        <v>182894.89891000022</v>
      </c>
      <c r="I30" s="114">
        <v>28550.82174000001</v>
      </c>
      <c r="J30" s="76">
        <v>0.1787120636790909</v>
      </c>
      <c r="K30" s="76">
        <v>0.10938162218379015</v>
      </c>
      <c r="L30" s="76">
        <v>0.18015325194143977</v>
      </c>
      <c r="M30" s="76">
        <v>0.10881899870540288</v>
      </c>
      <c r="N30" s="76">
        <v>0.191757668835316</v>
      </c>
      <c r="O30" s="76">
        <v>0.10979404819970118</v>
      </c>
    </row>
    <row r="31" spans="1:15" x14ac:dyDescent="0.25">
      <c r="A31" s="50" t="s">
        <v>325</v>
      </c>
      <c r="B31" s="50">
        <v>3</v>
      </c>
      <c r="C31" s="50">
        <v>0</v>
      </c>
      <c r="D31" s="114">
        <v>52424.364619999993</v>
      </c>
      <c r="E31" s="114">
        <v>46663.321029999985</v>
      </c>
      <c r="F31" s="114">
        <v>52024.635940000022</v>
      </c>
      <c r="G31" s="114">
        <v>49915.001790000002</v>
      </c>
      <c r="H31" s="114">
        <v>57791.617180000001</v>
      </c>
      <c r="I31" s="114">
        <v>47790.934359999999</v>
      </c>
      <c r="J31" s="76">
        <v>9.0981043507102621E-2</v>
      </c>
      <c r="K31" s="76">
        <v>5.9274467204681297E-2</v>
      </c>
      <c r="L31" s="76">
        <v>9.3325496319497991E-2</v>
      </c>
      <c r="M31" s="76">
        <v>6.0018721887903706E-2</v>
      </c>
      <c r="N31" s="76">
        <v>0.11105023317490734</v>
      </c>
      <c r="O31" s="76">
        <v>6.5674595398189123E-2</v>
      </c>
    </row>
    <row r="32" spans="1:15" x14ac:dyDescent="0.25">
      <c r="A32" s="50" t="s">
        <v>326</v>
      </c>
      <c r="B32" s="50">
        <v>2</v>
      </c>
      <c r="C32" s="50">
        <v>1</v>
      </c>
      <c r="D32" s="114">
        <v>121977.25915000009</v>
      </c>
      <c r="E32" s="114">
        <v>28891.671870000009</v>
      </c>
      <c r="F32" s="114">
        <v>120540.89405000003</v>
      </c>
      <c r="G32" s="114">
        <v>26238.542830000002</v>
      </c>
      <c r="H32" s="114">
        <v>151180.25589999999</v>
      </c>
      <c r="I32" s="114">
        <v>35626.637950000004</v>
      </c>
      <c r="J32" s="76">
        <v>7.375962036707312E-2</v>
      </c>
      <c r="K32" s="76">
        <v>5.9516292830539969E-2</v>
      </c>
      <c r="L32" s="76">
        <v>7.4996836710129966E-2</v>
      </c>
      <c r="M32" s="76">
        <v>5.9236813868764254E-2</v>
      </c>
      <c r="N32" s="76">
        <v>8.3059086485508776E-2</v>
      </c>
      <c r="O32" s="76">
        <v>6.1485779060133583E-2</v>
      </c>
    </row>
    <row r="33" spans="1:15" x14ac:dyDescent="0.25">
      <c r="A33" s="50" t="s">
        <v>327</v>
      </c>
      <c r="B33" s="50">
        <v>53</v>
      </c>
      <c r="C33" s="50">
        <v>5</v>
      </c>
      <c r="D33" s="114">
        <v>65291.559360000014</v>
      </c>
      <c r="E33" s="114">
        <v>1504.1549000000002</v>
      </c>
      <c r="F33" s="114">
        <v>69453.396109999987</v>
      </c>
      <c r="G33" s="114">
        <v>1305.23119</v>
      </c>
      <c r="H33" s="114">
        <v>68846.586599999966</v>
      </c>
      <c r="I33" s="114">
        <v>1650.2705000000001</v>
      </c>
      <c r="J33" s="76">
        <v>0.10377617569160537</v>
      </c>
      <c r="K33" s="76">
        <v>5.5227237857685942E-2</v>
      </c>
      <c r="L33" s="76">
        <v>0.11756298445836118</v>
      </c>
      <c r="M33" s="76">
        <v>5.5483099031832586E-2</v>
      </c>
      <c r="N33" s="76">
        <v>0.14005762496366375</v>
      </c>
      <c r="O33" s="76">
        <v>6.811736378446169E-2</v>
      </c>
    </row>
    <row r="35" spans="1:15" x14ac:dyDescent="0.25">
      <c r="A35" s="144" t="s">
        <v>328</v>
      </c>
      <c r="B35" s="144"/>
      <c r="C35" s="144"/>
      <c r="D35" s="144"/>
      <c r="E35" s="144"/>
      <c r="F35" s="144"/>
      <c r="G35" s="144"/>
      <c r="H35" s="144"/>
      <c r="I35" s="144"/>
      <c r="J35" s="144"/>
      <c r="K35" s="144"/>
      <c r="L35" s="144"/>
      <c r="M35" s="144"/>
      <c r="N35" s="144"/>
      <c r="O35" s="144"/>
    </row>
    <row r="36" spans="1:15" x14ac:dyDescent="0.25">
      <c r="A36" s="145" t="s">
        <v>329</v>
      </c>
      <c r="B36" s="145"/>
      <c r="C36" s="145"/>
      <c r="D36" s="145"/>
      <c r="E36" s="145"/>
      <c r="F36" s="145"/>
      <c r="G36" s="145"/>
      <c r="H36" s="145"/>
      <c r="I36" s="145"/>
      <c r="J36" s="145"/>
      <c r="K36" s="145"/>
      <c r="L36" s="145"/>
      <c r="M36" s="145"/>
      <c r="N36" s="145"/>
      <c r="O36" s="145"/>
    </row>
    <row r="38" spans="1:15" x14ac:dyDescent="0.25">
      <c r="A38" s="144" t="s">
        <v>330</v>
      </c>
      <c r="B38" s="144"/>
      <c r="C38" s="144"/>
      <c r="D38" s="144"/>
      <c r="E38" s="144"/>
      <c r="F38" s="144"/>
      <c r="G38" s="144"/>
      <c r="H38" s="144"/>
      <c r="I38" s="144"/>
      <c r="J38" s="144"/>
      <c r="K38" s="144"/>
      <c r="L38" s="144"/>
      <c r="M38" s="144"/>
      <c r="N38" s="144"/>
      <c r="O38" s="144"/>
    </row>
    <row r="39" spans="1:15" x14ac:dyDescent="0.25">
      <c r="A39" s="138" t="s">
        <v>331</v>
      </c>
      <c r="B39" s="138"/>
      <c r="C39" s="138"/>
      <c r="D39" s="138"/>
      <c r="E39" s="138"/>
      <c r="F39" s="138"/>
      <c r="G39" s="138"/>
      <c r="H39" s="138"/>
      <c r="I39" s="138"/>
      <c r="J39" s="138"/>
      <c r="K39" s="138"/>
      <c r="L39" s="138"/>
      <c r="M39" s="138"/>
      <c r="N39" s="138"/>
      <c r="O39" s="138"/>
    </row>
    <row r="40" spans="1:15" x14ac:dyDescent="0.25">
      <c r="A40" s="77" t="s">
        <v>332</v>
      </c>
    </row>
    <row r="41" spans="1:15" x14ac:dyDescent="0.25">
      <c r="A41" s="77" t="s">
        <v>333</v>
      </c>
    </row>
    <row r="43" spans="1:15" x14ac:dyDescent="0.25">
      <c r="A43" s="66" t="s">
        <v>271</v>
      </c>
      <c r="B43" s="64"/>
    </row>
    <row r="44" spans="1:15" x14ac:dyDescent="0.25">
      <c r="A44" s="115" t="s">
        <v>355</v>
      </c>
      <c r="B44" s="116" t="s">
        <v>356</v>
      </c>
    </row>
    <row r="45" spans="1:15" x14ac:dyDescent="0.25">
      <c r="A45" s="66"/>
      <c r="B45" s="66"/>
    </row>
    <row r="46" spans="1:15" x14ac:dyDescent="0.25">
      <c r="A46" s="66" t="s">
        <v>272</v>
      </c>
      <c r="B46" s="67">
        <f>Anexa_1!B98</f>
        <v>42996</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9" zoomScale="77" zoomScaleNormal="80" zoomScaleSheetLayoutView="77" workbookViewId="0">
      <selection activeCell="B14" sqref="B14"/>
    </sheetView>
  </sheetViews>
  <sheetFormatPr defaultRowHeight="15" x14ac:dyDescent="0.25"/>
  <cols>
    <col min="1" max="1" width="50.7109375" style="70" bestFit="1" customWidth="1"/>
    <col min="2" max="2" width="14.28515625" style="70" customWidth="1"/>
    <col min="3" max="3" width="14.140625" style="70" customWidth="1"/>
    <col min="4" max="5" width="13.85546875" style="70" customWidth="1"/>
    <col min="6" max="6" width="12.7109375" style="70" customWidth="1"/>
    <col min="7" max="7" width="14.28515625" style="70" customWidth="1"/>
    <col min="8" max="13" width="9.28515625" style="70" customWidth="1"/>
    <col min="14" max="256" width="9.140625" style="70"/>
    <col min="257" max="257" width="50.7109375" style="70" bestFit="1" customWidth="1"/>
    <col min="258" max="263" width="19.5703125" style="70" bestFit="1" customWidth="1"/>
    <col min="264" max="269" width="9.28515625" style="70" customWidth="1"/>
    <col min="270" max="512" width="9.140625" style="70"/>
    <col min="513" max="513" width="50.7109375" style="70" bestFit="1" customWidth="1"/>
    <col min="514" max="519" width="19.5703125" style="70" bestFit="1" customWidth="1"/>
    <col min="520" max="525" width="9.28515625" style="70" customWidth="1"/>
    <col min="526" max="768" width="9.140625" style="70"/>
    <col min="769" max="769" width="50.7109375" style="70" bestFit="1" customWidth="1"/>
    <col min="770" max="775" width="19.5703125" style="70" bestFit="1" customWidth="1"/>
    <col min="776" max="781" width="9.28515625" style="70" customWidth="1"/>
    <col min="782" max="1024" width="9.140625" style="70"/>
    <col min="1025" max="1025" width="50.7109375" style="70" bestFit="1" customWidth="1"/>
    <col min="1026" max="1031" width="19.5703125" style="70" bestFit="1" customWidth="1"/>
    <col min="1032" max="1037" width="9.28515625" style="70" customWidth="1"/>
    <col min="1038" max="1280" width="9.140625" style="70"/>
    <col min="1281" max="1281" width="50.7109375" style="70" bestFit="1" customWidth="1"/>
    <col min="1282" max="1287" width="19.5703125" style="70" bestFit="1" customWidth="1"/>
    <col min="1288" max="1293" width="9.28515625" style="70" customWidth="1"/>
    <col min="1294" max="1536" width="9.140625" style="70"/>
    <col min="1537" max="1537" width="50.7109375" style="70" bestFit="1" customWidth="1"/>
    <col min="1538" max="1543" width="19.5703125" style="70" bestFit="1" customWidth="1"/>
    <col min="1544" max="1549" width="9.28515625" style="70" customWidth="1"/>
    <col min="1550" max="1792" width="9.140625" style="70"/>
    <col min="1793" max="1793" width="50.7109375" style="70" bestFit="1" customWidth="1"/>
    <col min="1794" max="1799" width="19.5703125" style="70" bestFit="1" customWidth="1"/>
    <col min="1800" max="1805" width="9.28515625" style="70" customWidth="1"/>
    <col min="1806" max="2048" width="9.140625" style="70"/>
    <col min="2049" max="2049" width="50.7109375" style="70" bestFit="1" customWidth="1"/>
    <col min="2050" max="2055" width="19.5703125" style="70" bestFit="1" customWidth="1"/>
    <col min="2056" max="2061" width="9.28515625" style="70" customWidth="1"/>
    <col min="2062" max="2304" width="9.140625" style="70"/>
    <col min="2305" max="2305" width="50.7109375" style="70" bestFit="1" customWidth="1"/>
    <col min="2306" max="2311" width="19.5703125" style="70" bestFit="1" customWidth="1"/>
    <col min="2312" max="2317" width="9.28515625" style="70" customWidth="1"/>
    <col min="2318" max="2560" width="9.140625" style="70"/>
    <col min="2561" max="2561" width="50.7109375" style="70" bestFit="1" customWidth="1"/>
    <col min="2562" max="2567" width="19.5703125" style="70" bestFit="1" customWidth="1"/>
    <col min="2568" max="2573" width="9.28515625" style="70" customWidth="1"/>
    <col min="2574" max="2816" width="9.140625" style="70"/>
    <col min="2817" max="2817" width="50.7109375" style="70" bestFit="1" customWidth="1"/>
    <col min="2818" max="2823" width="19.5703125" style="70" bestFit="1" customWidth="1"/>
    <col min="2824" max="2829" width="9.28515625" style="70" customWidth="1"/>
    <col min="2830" max="3072" width="9.140625" style="70"/>
    <col min="3073" max="3073" width="50.7109375" style="70" bestFit="1" customWidth="1"/>
    <col min="3074" max="3079" width="19.5703125" style="70" bestFit="1" customWidth="1"/>
    <col min="3080" max="3085" width="9.28515625" style="70" customWidth="1"/>
    <col min="3086" max="3328" width="9.140625" style="70"/>
    <col min="3329" max="3329" width="50.7109375" style="70" bestFit="1" customWidth="1"/>
    <col min="3330" max="3335" width="19.5703125" style="70" bestFit="1" customWidth="1"/>
    <col min="3336" max="3341" width="9.28515625" style="70" customWidth="1"/>
    <col min="3342" max="3584" width="9.140625" style="70"/>
    <col min="3585" max="3585" width="50.7109375" style="70" bestFit="1" customWidth="1"/>
    <col min="3586" max="3591" width="19.5703125" style="70" bestFit="1" customWidth="1"/>
    <col min="3592" max="3597" width="9.28515625" style="70" customWidth="1"/>
    <col min="3598" max="3840" width="9.140625" style="70"/>
    <col min="3841" max="3841" width="50.7109375" style="70" bestFit="1" customWidth="1"/>
    <col min="3842" max="3847" width="19.5703125" style="70" bestFit="1" customWidth="1"/>
    <col min="3848" max="3853" width="9.28515625" style="70" customWidth="1"/>
    <col min="3854" max="4096" width="9.140625" style="70"/>
    <col min="4097" max="4097" width="50.7109375" style="70" bestFit="1" customWidth="1"/>
    <col min="4098" max="4103" width="19.5703125" style="70" bestFit="1" customWidth="1"/>
    <col min="4104" max="4109" width="9.28515625" style="70" customWidth="1"/>
    <col min="4110" max="4352" width="9.140625" style="70"/>
    <col min="4353" max="4353" width="50.7109375" style="70" bestFit="1" customWidth="1"/>
    <col min="4354" max="4359" width="19.5703125" style="70" bestFit="1" customWidth="1"/>
    <col min="4360" max="4365" width="9.28515625" style="70" customWidth="1"/>
    <col min="4366" max="4608" width="9.140625" style="70"/>
    <col min="4609" max="4609" width="50.7109375" style="70" bestFit="1" customWidth="1"/>
    <col min="4610" max="4615" width="19.5703125" style="70" bestFit="1" customWidth="1"/>
    <col min="4616" max="4621" width="9.28515625" style="70" customWidth="1"/>
    <col min="4622" max="4864" width="9.140625" style="70"/>
    <col min="4865" max="4865" width="50.7109375" style="70" bestFit="1" customWidth="1"/>
    <col min="4866" max="4871" width="19.5703125" style="70" bestFit="1" customWidth="1"/>
    <col min="4872" max="4877" width="9.28515625" style="70" customWidth="1"/>
    <col min="4878" max="5120" width="9.140625" style="70"/>
    <col min="5121" max="5121" width="50.7109375" style="70" bestFit="1" customWidth="1"/>
    <col min="5122" max="5127" width="19.5703125" style="70" bestFit="1" customWidth="1"/>
    <col min="5128" max="5133" width="9.28515625" style="70" customWidth="1"/>
    <col min="5134" max="5376" width="9.140625" style="70"/>
    <col min="5377" max="5377" width="50.7109375" style="70" bestFit="1" customWidth="1"/>
    <col min="5378" max="5383" width="19.5703125" style="70" bestFit="1" customWidth="1"/>
    <col min="5384" max="5389" width="9.28515625" style="70" customWidth="1"/>
    <col min="5390" max="5632" width="9.140625" style="70"/>
    <col min="5633" max="5633" width="50.7109375" style="70" bestFit="1" customWidth="1"/>
    <col min="5634" max="5639" width="19.5703125" style="70" bestFit="1" customWidth="1"/>
    <col min="5640" max="5645" width="9.28515625" style="70" customWidth="1"/>
    <col min="5646" max="5888" width="9.140625" style="70"/>
    <col min="5889" max="5889" width="50.7109375" style="70" bestFit="1" customWidth="1"/>
    <col min="5890" max="5895" width="19.5703125" style="70" bestFit="1" customWidth="1"/>
    <col min="5896" max="5901" width="9.28515625" style="70" customWidth="1"/>
    <col min="5902" max="6144" width="9.140625" style="70"/>
    <col min="6145" max="6145" width="50.7109375" style="70" bestFit="1" customWidth="1"/>
    <col min="6146" max="6151" width="19.5703125" style="70" bestFit="1" customWidth="1"/>
    <col min="6152" max="6157" width="9.28515625" style="70" customWidth="1"/>
    <col min="6158" max="6400" width="9.140625" style="70"/>
    <col min="6401" max="6401" width="50.7109375" style="70" bestFit="1" customWidth="1"/>
    <col min="6402" max="6407" width="19.5703125" style="70" bestFit="1" customWidth="1"/>
    <col min="6408" max="6413" width="9.28515625" style="70" customWidth="1"/>
    <col min="6414" max="6656" width="9.140625" style="70"/>
    <col min="6657" max="6657" width="50.7109375" style="70" bestFit="1" customWidth="1"/>
    <col min="6658" max="6663" width="19.5703125" style="70" bestFit="1" customWidth="1"/>
    <col min="6664" max="6669" width="9.28515625" style="70" customWidth="1"/>
    <col min="6670" max="6912" width="9.140625" style="70"/>
    <col min="6913" max="6913" width="50.7109375" style="70" bestFit="1" customWidth="1"/>
    <col min="6914" max="6919" width="19.5703125" style="70" bestFit="1" customWidth="1"/>
    <col min="6920" max="6925" width="9.28515625" style="70" customWidth="1"/>
    <col min="6926" max="7168" width="9.140625" style="70"/>
    <col min="7169" max="7169" width="50.7109375" style="70" bestFit="1" customWidth="1"/>
    <col min="7170" max="7175" width="19.5703125" style="70" bestFit="1" customWidth="1"/>
    <col min="7176" max="7181" width="9.28515625" style="70" customWidth="1"/>
    <col min="7182" max="7424" width="9.140625" style="70"/>
    <col min="7425" max="7425" width="50.7109375" style="70" bestFit="1" customWidth="1"/>
    <col min="7426" max="7431" width="19.5703125" style="70" bestFit="1" customWidth="1"/>
    <col min="7432" max="7437" width="9.28515625" style="70" customWidth="1"/>
    <col min="7438" max="7680" width="9.140625" style="70"/>
    <col min="7681" max="7681" width="50.7109375" style="70" bestFit="1" customWidth="1"/>
    <col min="7682" max="7687" width="19.5703125" style="70" bestFit="1" customWidth="1"/>
    <col min="7688" max="7693" width="9.28515625" style="70" customWidth="1"/>
    <col min="7694" max="7936" width="9.140625" style="70"/>
    <col min="7937" max="7937" width="50.7109375" style="70" bestFit="1" customWidth="1"/>
    <col min="7938" max="7943" width="19.5703125" style="70" bestFit="1" customWidth="1"/>
    <col min="7944" max="7949" width="9.28515625" style="70" customWidth="1"/>
    <col min="7950" max="8192" width="9.140625" style="70"/>
    <col min="8193" max="8193" width="50.7109375" style="70" bestFit="1" customWidth="1"/>
    <col min="8194" max="8199" width="19.5703125" style="70" bestFit="1" customWidth="1"/>
    <col min="8200" max="8205" width="9.28515625" style="70" customWidth="1"/>
    <col min="8206" max="8448" width="9.140625" style="70"/>
    <col min="8449" max="8449" width="50.7109375" style="70" bestFit="1" customWidth="1"/>
    <col min="8450" max="8455" width="19.5703125" style="70" bestFit="1" customWidth="1"/>
    <col min="8456" max="8461" width="9.28515625" style="70" customWidth="1"/>
    <col min="8462" max="8704" width="9.140625" style="70"/>
    <col min="8705" max="8705" width="50.7109375" style="70" bestFit="1" customWidth="1"/>
    <col min="8706" max="8711" width="19.5703125" style="70" bestFit="1" customWidth="1"/>
    <col min="8712" max="8717" width="9.28515625" style="70" customWidth="1"/>
    <col min="8718" max="8960" width="9.140625" style="70"/>
    <col min="8961" max="8961" width="50.7109375" style="70" bestFit="1" customWidth="1"/>
    <col min="8962" max="8967" width="19.5703125" style="70" bestFit="1" customWidth="1"/>
    <col min="8968" max="8973" width="9.28515625" style="70" customWidth="1"/>
    <col min="8974" max="9216" width="9.140625" style="70"/>
    <col min="9217" max="9217" width="50.7109375" style="70" bestFit="1" customWidth="1"/>
    <col min="9218" max="9223" width="19.5703125" style="70" bestFit="1" customWidth="1"/>
    <col min="9224" max="9229" width="9.28515625" style="70" customWidth="1"/>
    <col min="9230" max="9472" width="9.140625" style="70"/>
    <col min="9473" max="9473" width="50.7109375" style="70" bestFit="1" customWidth="1"/>
    <col min="9474" max="9479" width="19.5703125" style="70" bestFit="1" customWidth="1"/>
    <col min="9480" max="9485" width="9.28515625" style="70" customWidth="1"/>
    <col min="9486" max="9728" width="9.140625" style="70"/>
    <col min="9729" max="9729" width="50.7109375" style="70" bestFit="1" customWidth="1"/>
    <col min="9730" max="9735" width="19.5703125" style="70" bestFit="1" customWidth="1"/>
    <col min="9736" max="9741" width="9.28515625" style="70" customWidth="1"/>
    <col min="9742" max="9984" width="9.140625" style="70"/>
    <col min="9985" max="9985" width="50.7109375" style="70" bestFit="1" customWidth="1"/>
    <col min="9986" max="9991" width="19.5703125" style="70" bestFit="1" customWidth="1"/>
    <col min="9992" max="9997" width="9.28515625" style="70" customWidth="1"/>
    <col min="9998" max="10240" width="9.140625" style="70"/>
    <col min="10241" max="10241" width="50.7109375" style="70" bestFit="1" customWidth="1"/>
    <col min="10242" max="10247" width="19.5703125" style="70" bestFit="1" customWidth="1"/>
    <col min="10248" max="10253" width="9.28515625" style="70" customWidth="1"/>
    <col min="10254" max="10496" width="9.140625" style="70"/>
    <col min="10497" max="10497" width="50.7109375" style="70" bestFit="1" customWidth="1"/>
    <col min="10498" max="10503" width="19.5703125" style="70" bestFit="1" customWidth="1"/>
    <col min="10504" max="10509" width="9.28515625" style="70" customWidth="1"/>
    <col min="10510" max="10752" width="9.140625" style="70"/>
    <col min="10753" max="10753" width="50.7109375" style="70" bestFit="1" customWidth="1"/>
    <col min="10754" max="10759" width="19.5703125" style="70" bestFit="1" customWidth="1"/>
    <col min="10760" max="10765" width="9.28515625" style="70" customWidth="1"/>
    <col min="10766" max="11008" width="9.140625" style="70"/>
    <col min="11009" max="11009" width="50.7109375" style="70" bestFit="1" customWidth="1"/>
    <col min="11010" max="11015" width="19.5703125" style="70" bestFit="1" customWidth="1"/>
    <col min="11016" max="11021" width="9.28515625" style="70" customWidth="1"/>
    <col min="11022" max="11264" width="9.140625" style="70"/>
    <col min="11265" max="11265" width="50.7109375" style="70" bestFit="1" customWidth="1"/>
    <col min="11266" max="11271" width="19.5703125" style="70" bestFit="1" customWidth="1"/>
    <col min="11272" max="11277" width="9.28515625" style="70" customWidth="1"/>
    <col min="11278" max="11520" width="9.140625" style="70"/>
    <col min="11521" max="11521" width="50.7109375" style="70" bestFit="1" customWidth="1"/>
    <col min="11522" max="11527" width="19.5703125" style="70" bestFit="1" customWidth="1"/>
    <col min="11528" max="11533" width="9.28515625" style="70" customWidth="1"/>
    <col min="11534" max="11776" width="9.140625" style="70"/>
    <col min="11777" max="11777" width="50.7109375" style="70" bestFit="1" customWidth="1"/>
    <col min="11778" max="11783" width="19.5703125" style="70" bestFit="1" customWidth="1"/>
    <col min="11784" max="11789" width="9.28515625" style="70" customWidth="1"/>
    <col min="11790" max="12032" width="9.140625" style="70"/>
    <col min="12033" max="12033" width="50.7109375" style="70" bestFit="1" customWidth="1"/>
    <col min="12034" max="12039" width="19.5703125" style="70" bestFit="1" customWidth="1"/>
    <col min="12040" max="12045" width="9.28515625" style="70" customWidth="1"/>
    <col min="12046" max="12288" width="9.140625" style="70"/>
    <col min="12289" max="12289" width="50.7109375" style="70" bestFit="1" customWidth="1"/>
    <col min="12290" max="12295" width="19.5703125" style="70" bestFit="1" customWidth="1"/>
    <col min="12296" max="12301" width="9.28515625" style="70" customWidth="1"/>
    <col min="12302" max="12544" width="9.140625" style="70"/>
    <col min="12545" max="12545" width="50.7109375" style="70" bestFit="1" customWidth="1"/>
    <col min="12546" max="12551" width="19.5703125" style="70" bestFit="1" customWidth="1"/>
    <col min="12552" max="12557" width="9.28515625" style="70" customWidth="1"/>
    <col min="12558" max="12800" width="9.140625" style="70"/>
    <col min="12801" max="12801" width="50.7109375" style="70" bestFit="1" customWidth="1"/>
    <col min="12802" max="12807" width="19.5703125" style="70" bestFit="1" customWidth="1"/>
    <col min="12808" max="12813" width="9.28515625" style="70" customWidth="1"/>
    <col min="12814" max="13056" width="9.140625" style="70"/>
    <col min="13057" max="13057" width="50.7109375" style="70" bestFit="1" customWidth="1"/>
    <col min="13058" max="13063" width="19.5703125" style="70" bestFit="1" customWidth="1"/>
    <col min="13064" max="13069" width="9.28515625" style="70" customWidth="1"/>
    <col min="13070" max="13312" width="9.140625" style="70"/>
    <col min="13313" max="13313" width="50.7109375" style="70" bestFit="1" customWidth="1"/>
    <col min="13314" max="13319" width="19.5703125" style="70" bestFit="1" customWidth="1"/>
    <col min="13320" max="13325" width="9.28515625" style="70" customWidth="1"/>
    <col min="13326" max="13568" width="9.140625" style="70"/>
    <col min="13569" max="13569" width="50.7109375" style="70" bestFit="1" customWidth="1"/>
    <col min="13570" max="13575" width="19.5703125" style="70" bestFit="1" customWidth="1"/>
    <col min="13576" max="13581" width="9.28515625" style="70" customWidth="1"/>
    <col min="13582" max="13824" width="9.140625" style="70"/>
    <col min="13825" max="13825" width="50.7109375" style="70" bestFit="1" customWidth="1"/>
    <col min="13826" max="13831" width="19.5703125" style="70" bestFit="1" customWidth="1"/>
    <col min="13832" max="13837" width="9.28515625" style="70" customWidth="1"/>
    <col min="13838" max="14080" width="9.140625" style="70"/>
    <col min="14081" max="14081" width="50.7109375" style="70" bestFit="1" customWidth="1"/>
    <col min="14082" max="14087" width="19.5703125" style="70" bestFit="1" customWidth="1"/>
    <col min="14088" max="14093" width="9.28515625" style="70" customWidth="1"/>
    <col min="14094" max="14336" width="9.140625" style="70"/>
    <col min="14337" max="14337" width="50.7109375" style="70" bestFit="1" customWidth="1"/>
    <col min="14338" max="14343" width="19.5703125" style="70" bestFit="1" customWidth="1"/>
    <col min="14344" max="14349" width="9.28515625" style="70" customWidth="1"/>
    <col min="14350" max="14592" width="9.140625" style="70"/>
    <col min="14593" max="14593" width="50.7109375" style="70" bestFit="1" customWidth="1"/>
    <col min="14594" max="14599" width="19.5703125" style="70" bestFit="1" customWidth="1"/>
    <col min="14600" max="14605" width="9.28515625" style="70" customWidth="1"/>
    <col min="14606" max="14848" width="9.140625" style="70"/>
    <col min="14849" max="14849" width="50.7109375" style="70" bestFit="1" customWidth="1"/>
    <col min="14850" max="14855" width="19.5703125" style="70" bestFit="1" customWidth="1"/>
    <col min="14856" max="14861" width="9.28515625" style="70" customWidth="1"/>
    <col min="14862" max="15104" width="9.140625" style="70"/>
    <col min="15105" max="15105" width="50.7109375" style="70" bestFit="1" customWidth="1"/>
    <col min="15106" max="15111" width="19.5703125" style="70" bestFit="1" customWidth="1"/>
    <col min="15112" max="15117" width="9.28515625" style="70" customWidth="1"/>
    <col min="15118" max="15360" width="9.140625" style="70"/>
    <col min="15361" max="15361" width="50.7109375" style="70" bestFit="1" customWidth="1"/>
    <col min="15362" max="15367" width="19.5703125" style="70" bestFit="1" customWidth="1"/>
    <col min="15368" max="15373" width="9.28515625" style="70" customWidth="1"/>
    <col min="15374" max="15616" width="9.140625" style="70"/>
    <col min="15617" max="15617" width="50.7109375" style="70" bestFit="1" customWidth="1"/>
    <col min="15618" max="15623" width="19.5703125" style="70" bestFit="1" customWidth="1"/>
    <col min="15624" max="15629" width="9.28515625" style="70" customWidth="1"/>
    <col min="15630" max="15872" width="9.140625" style="70"/>
    <col min="15873" max="15873" width="50.7109375" style="70" bestFit="1" customWidth="1"/>
    <col min="15874" max="15879" width="19.5703125" style="70" bestFit="1" customWidth="1"/>
    <col min="15880" max="15885" width="9.28515625" style="70" customWidth="1"/>
    <col min="15886" max="16128" width="9.140625" style="70"/>
    <col min="16129" max="16129" width="50.7109375" style="70" bestFit="1" customWidth="1"/>
    <col min="16130" max="16135" width="19.5703125" style="70" bestFit="1" customWidth="1"/>
    <col min="16136" max="16141" width="9.28515625" style="70" customWidth="1"/>
    <col min="16142" max="16384" width="9.140625" style="70"/>
  </cols>
  <sheetData>
    <row r="1" spans="1:16" x14ac:dyDescent="0.25">
      <c r="A1" s="146" t="s">
        <v>334</v>
      </c>
      <c r="B1" s="146"/>
      <c r="C1" s="146"/>
      <c r="D1" s="146"/>
      <c r="E1" s="146"/>
      <c r="F1" s="146"/>
      <c r="G1" s="146"/>
      <c r="H1" s="146"/>
      <c r="I1" s="146"/>
      <c r="J1" s="146"/>
      <c r="K1" s="146"/>
      <c r="L1" s="146"/>
      <c r="M1" s="146"/>
      <c r="N1" s="71"/>
      <c r="P1" s="71"/>
    </row>
    <row r="2" spans="1:16" x14ac:dyDescent="0.25">
      <c r="A2" s="146" t="s">
        <v>164</v>
      </c>
      <c r="B2" s="146"/>
      <c r="C2" s="146"/>
      <c r="D2" s="146"/>
      <c r="E2" s="146"/>
      <c r="F2" s="146"/>
      <c r="G2" s="146"/>
      <c r="H2" s="146"/>
      <c r="I2" s="146"/>
      <c r="J2" s="146"/>
      <c r="K2" s="146"/>
      <c r="L2" s="146"/>
      <c r="M2" s="146"/>
      <c r="N2" s="71"/>
      <c r="P2" s="71"/>
    </row>
    <row r="3" spans="1:16" x14ac:dyDescent="0.25">
      <c r="A3" s="146" t="s">
        <v>165</v>
      </c>
      <c r="B3" s="146"/>
      <c r="C3" s="146"/>
      <c r="D3" s="146"/>
      <c r="E3" s="146"/>
      <c r="F3" s="146"/>
      <c r="G3" s="146"/>
      <c r="H3" s="146"/>
      <c r="I3" s="146"/>
      <c r="J3" s="146"/>
      <c r="K3" s="146"/>
      <c r="L3" s="146"/>
      <c r="M3" s="146"/>
      <c r="N3" s="71"/>
      <c r="P3" s="71"/>
    </row>
    <row r="4" spans="1:16" x14ac:dyDescent="0.25">
      <c r="A4" s="146" t="s">
        <v>166</v>
      </c>
      <c r="B4" s="146"/>
      <c r="C4" s="146"/>
      <c r="D4" s="146"/>
      <c r="E4" s="146"/>
      <c r="F4" s="146"/>
      <c r="G4" s="146"/>
      <c r="H4" s="146"/>
      <c r="I4" s="146"/>
      <c r="J4" s="146"/>
      <c r="K4" s="146"/>
      <c r="L4" s="146"/>
      <c r="M4" s="146"/>
      <c r="N4" s="71"/>
      <c r="P4" s="71"/>
    </row>
    <row r="6" spans="1:16" x14ac:dyDescent="0.25">
      <c r="A6" s="139" t="s">
        <v>335</v>
      </c>
      <c r="B6" s="139"/>
      <c r="C6" s="139"/>
      <c r="D6" s="139"/>
      <c r="E6" s="139"/>
      <c r="F6" s="139"/>
      <c r="G6" s="139"/>
      <c r="H6" s="139"/>
      <c r="I6" s="139"/>
      <c r="J6" s="139"/>
      <c r="K6" s="139"/>
      <c r="L6" s="139"/>
      <c r="M6" s="139"/>
      <c r="P6" s="78"/>
    </row>
    <row r="7" spans="1:16" x14ac:dyDescent="0.25">
      <c r="A7" s="139" t="s">
        <v>295</v>
      </c>
      <c r="B7" s="139"/>
      <c r="C7" s="139"/>
      <c r="D7" s="139"/>
      <c r="E7" s="139"/>
      <c r="F7" s="139"/>
      <c r="G7" s="139"/>
      <c r="H7" s="139"/>
      <c r="I7" s="139"/>
      <c r="J7" s="139"/>
      <c r="K7" s="139"/>
      <c r="L7" s="139"/>
      <c r="M7" s="139"/>
      <c r="P7" s="78"/>
    </row>
    <row r="8" spans="1:16" x14ac:dyDescent="0.25">
      <c r="A8" s="139" t="s">
        <v>169</v>
      </c>
      <c r="B8" s="139"/>
      <c r="C8" s="139"/>
      <c r="D8" s="139"/>
      <c r="E8" s="139"/>
      <c r="F8" s="139"/>
      <c r="G8" s="139"/>
      <c r="H8" s="139"/>
      <c r="I8" s="139"/>
      <c r="J8" s="139"/>
      <c r="K8" s="139"/>
      <c r="L8" s="139"/>
      <c r="M8" s="139"/>
      <c r="P8" s="79"/>
    </row>
    <row r="9" spans="1:16" x14ac:dyDescent="0.25">
      <c r="A9" s="139" t="str">
        <f>"la situaţia "&amp;TEXT('Fin1,Tab1'!D2,"dd.mm.yyyy")</f>
        <v>la situaţia 31.08.2017</v>
      </c>
      <c r="B9" s="139"/>
      <c r="C9" s="139"/>
      <c r="D9" s="139"/>
      <c r="E9" s="139"/>
      <c r="F9" s="139"/>
      <c r="G9" s="139"/>
      <c r="H9" s="139"/>
      <c r="I9" s="139"/>
      <c r="J9" s="139"/>
      <c r="K9" s="139"/>
      <c r="L9" s="139"/>
      <c r="M9" s="139"/>
      <c r="P9" s="80"/>
    </row>
    <row r="10" spans="1:16" ht="15.75" thickBot="1" x14ac:dyDescent="0.3"/>
    <row r="11" spans="1:16" ht="33.75" customHeight="1" x14ac:dyDescent="0.25">
      <c r="A11" s="149" t="s">
        <v>336</v>
      </c>
      <c r="B11" s="152" t="s">
        <v>337</v>
      </c>
      <c r="C11" s="152"/>
      <c r="D11" s="152"/>
      <c r="E11" s="152"/>
      <c r="F11" s="152"/>
      <c r="G11" s="152"/>
      <c r="H11" s="152" t="s">
        <v>338</v>
      </c>
      <c r="I11" s="152"/>
      <c r="J11" s="152"/>
      <c r="K11" s="152"/>
      <c r="L11" s="152"/>
      <c r="M11" s="153"/>
    </row>
    <row r="12" spans="1:16" ht="33" customHeight="1" x14ac:dyDescent="0.25">
      <c r="A12" s="150"/>
      <c r="B12" s="154" t="s">
        <v>300</v>
      </c>
      <c r="C12" s="154"/>
      <c r="D12" s="154" t="s">
        <v>301</v>
      </c>
      <c r="E12" s="154"/>
      <c r="F12" s="154" t="s">
        <v>302</v>
      </c>
      <c r="G12" s="154"/>
      <c r="H12" s="154" t="s">
        <v>300</v>
      </c>
      <c r="I12" s="154"/>
      <c r="J12" s="154" t="s">
        <v>301</v>
      </c>
      <c r="K12" s="154"/>
      <c r="L12" s="154" t="s">
        <v>302</v>
      </c>
      <c r="M12" s="155"/>
    </row>
    <row r="13" spans="1:16" ht="60.75" thickBot="1" x14ac:dyDescent="0.3">
      <c r="A13" s="151"/>
      <c r="B13" s="81" t="s">
        <v>339</v>
      </c>
      <c r="C13" s="81" t="s">
        <v>340</v>
      </c>
      <c r="D13" s="81" t="s">
        <v>339</v>
      </c>
      <c r="E13" s="81" t="s">
        <v>340</v>
      </c>
      <c r="F13" s="81" t="s">
        <v>339</v>
      </c>
      <c r="G13" s="81" t="s">
        <v>340</v>
      </c>
      <c r="H13" s="81" t="s">
        <v>339</v>
      </c>
      <c r="I13" s="81" t="s">
        <v>340</v>
      </c>
      <c r="J13" s="81" t="s">
        <v>339</v>
      </c>
      <c r="K13" s="81" t="s">
        <v>340</v>
      </c>
      <c r="L13" s="81" t="s">
        <v>339</v>
      </c>
      <c r="M13" s="82" t="s">
        <v>340</v>
      </c>
    </row>
    <row r="14" spans="1:16" x14ac:dyDescent="0.25">
      <c r="A14" s="83" t="s">
        <v>341</v>
      </c>
      <c r="B14" s="84">
        <v>70945.310489999989</v>
      </c>
      <c r="C14" s="84">
        <v>236424.99367000008</v>
      </c>
      <c r="D14" s="85">
        <v>75347.830359999964</v>
      </c>
      <c r="E14" s="85">
        <v>228156.34542000017</v>
      </c>
      <c r="F14" s="85">
        <v>59218.111839999794</v>
      </c>
      <c r="G14" s="85">
        <v>212133.71166999999</v>
      </c>
      <c r="H14" s="86">
        <v>0</v>
      </c>
      <c r="I14" s="86">
        <v>0</v>
      </c>
      <c r="J14" s="86">
        <v>0</v>
      </c>
      <c r="K14" s="86">
        <v>0</v>
      </c>
      <c r="L14" s="86">
        <v>0</v>
      </c>
      <c r="M14" s="86">
        <v>0</v>
      </c>
    </row>
    <row r="15" spans="1:16" x14ac:dyDescent="0.25">
      <c r="A15" s="87" t="s">
        <v>342</v>
      </c>
      <c r="B15" s="88">
        <v>28483.31056000002</v>
      </c>
      <c r="C15" s="88">
        <v>41365.760549999999</v>
      </c>
      <c r="D15" s="89">
        <v>30645.645280000004</v>
      </c>
      <c r="E15" s="89">
        <v>40915.423060000008</v>
      </c>
      <c r="F15" s="89">
        <v>32937.002819999812</v>
      </c>
      <c r="G15" s="89">
        <v>34715.05322000006</v>
      </c>
      <c r="H15" s="90">
        <v>0</v>
      </c>
      <c r="I15" s="90">
        <v>0</v>
      </c>
      <c r="J15" s="90">
        <v>0</v>
      </c>
      <c r="K15" s="90">
        <v>0</v>
      </c>
      <c r="L15" s="90">
        <v>0</v>
      </c>
      <c r="M15" s="90">
        <v>0</v>
      </c>
    </row>
    <row r="16" spans="1:16" ht="23.25" customHeight="1" x14ac:dyDescent="0.25">
      <c r="A16" s="87" t="s">
        <v>343</v>
      </c>
      <c r="B16" s="88">
        <v>42461.999929999969</v>
      </c>
      <c r="C16" s="88">
        <v>195059.23312000008</v>
      </c>
      <c r="D16" s="89">
        <v>44702.185079999967</v>
      </c>
      <c r="E16" s="89">
        <v>187240.92236000017</v>
      </c>
      <c r="F16" s="89">
        <v>26281.109019999982</v>
      </c>
      <c r="G16" s="89">
        <v>177418.65844999993</v>
      </c>
      <c r="H16" s="90">
        <v>0</v>
      </c>
      <c r="I16" s="90">
        <v>0</v>
      </c>
      <c r="J16" s="90">
        <v>0</v>
      </c>
      <c r="K16" s="90">
        <v>0</v>
      </c>
      <c r="L16" s="90">
        <v>0</v>
      </c>
      <c r="M16" s="90">
        <v>0</v>
      </c>
    </row>
    <row r="17" spans="1:13" x14ac:dyDescent="0.25">
      <c r="A17" s="87" t="s">
        <v>344</v>
      </c>
      <c r="B17" s="88">
        <v>0</v>
      </c>
      <c r="C17" s="88">
        <v>0</v>
      </c>
      <c r="D17" s="89">
        <v>0</v>
      </c>
      <c r="E17" s="89">
        <v>0</v>
      </c>
      <c r="F17" s="89">
        <v>0</v>
      </c>
      <c r="G17" s="89">
        <v>0</v>
      </c>
      <c r="H17" s="90">
        <v>0</v>
      </c>
      <c r="I17" s="90">
        <v>0</v>
      </c>
      <c r="J17" s="90">
        <v>0</v>
      </c>
      <c r="K17" s="90">
        <v>0</v>
      </c>
      <c r="L17" s="90">
        <v>0</v>
      </c>
      <c r="M17" s="90">
        <v>0</v>
      </c>
    </row>
    <row r="18" spans="1:13" x14ac:dyDescent="0.25">
      <c r="A18" s="91" t="s">
        <v>345</v>
      </c>
      <c r="B18" s="92">
        <v>332379.05987000006</v>
      </c>
      <c r="C18" s="92">
        <v>338786.11962000007</v>
      </c>
      <c r="D18" s="93">
        <v>371219.64124000038</v>
      </c>
      <c r="E18" s="93">
        <v>367706.20901000022</v>
      </c>
      <c r="F18" s="93">
        <v>398078.23613999924</v>
      </c>
      <c r="G18" s="93">
        <v>450186.23214999982</v>
      </c>
      <c r="H18" s="86">
        <v>1.0896743183495301E-2</v>
      </c>
      <c r="I18" s="86">
        <v>7.8494051806277439E-3</v>
      </c>
      <c r="J18" s="86">
        <v>1.5938700764622827E-2</v>
      </c>
      <c r="K18" s="86">
        <v>8.1028382922110828E-3</v>
      </c>
      <c r="L18" s="86">
        <v>1.5151763566091438E-2</v>
      </c>
      <c r="M18" s="86">
        <v>6.3566952136299383E-3</v>
      </c>
    </row>
    <row r="19" spans="1:13" x14ac:dyDescent="0.25">
      <c r="A19" s="87" t="s">
        <v>346</v>
      </c>
      <c r="B19" s="88">
        <v>86992.332829999999</v>
      </c>
      <c r="C19" s="88">
        <v>317032.62317000009</v>
      </c>
      <c r="D19" s="89">
        <v>96082.711590000195</v>
      </c>
      <c r="E19" s="89">
        <v>324015.51927000022</v>
      </c>
      <c r="F19" s="89">
        <v>131419.8316199996</v>
      </c>
      <c r="G19" s="89">
        <v>364063.11760999984</v>
      </c>
      <c r="H19" s="90">
        <v>2.8737347939448283E-2</v>
      </c>
      <c r="I19" s="90">
        <v>7.913798999463385E-3</v>
      </c>
      <c r="J19" s="90">
        <v>2.8610282995344839E-2</v>
      </c>
      <c r="K19" s="90">
        <v>7.5098809767112805E-3</v>
      </c>
      <c r="L19" s="90">
        <v>3.7822454035875898E-2</v>
      </c>
      <c r="M19" s="90">
        <v>4.9511405722947894E-3</v>
      </c>
    </row>
    <row r="20" spans="1:13" x14ac:dyDescent="0.25">
      <c r="A20" s="87" t="s">
        <v>343</v>
      </c>
      <c r="B20" s="88">
        <v>245386.72704000006</v>
      </c>
      <c r="C20" s="88">
        <v>21753.496450000002</v>
      </c>
      <c r="D20" s="89">
        <v>275136.92965000018</v>
      </c>
      <c r="E20" s="89">
        <v>43690.689739999994</v>
      </c>
      <c r="F20" s="89">
        <v>266658.40451999963</v>
      </c>
      <c r="G20" s="89">
        <v>86123.11454000001</v>
      </c>
      <c r="H20" s="90">
        <v>4.5720497270095532E-3</v>
      </c>
      <c r="I20" s="90">
        <v>6.9109380542823028E-3</v>
      </c>
      <c r="J20" s="90">
        <v>1.1513558772916248E-2</v>
      </c>
      <c r="K20" s="90">
        <v>1.2500282544749775E-2</v>
      </c>
      <c r="L20" s="90">
        <v>3.9787486760816731E-3</v>
      </c>
      <c r="M20" s="90">
        <v>1.2298312715839688E-2</v>
      </c>
    </row>
    <row r="21" spans="1:13" x14ac:dyDescent="0.25">
      <c r="A21" s="87" t="s">
        <v>344</v>
      </c>
      <c r="B21" s="88">
        <v>0</v>
      </c>
      <c r="C21" s="88">
        <v>0</v>
      </c>
      <c r="D21" s="89">
        <v>0</v>
      </c>
      <c r="E21" s="89">
        <v>0</v>
      </c>
      <c r="F21" s="89">
        <v>0</v>
      </c>
      <c r="G21" s="89">
        <v>0</v>
      </c>
      <c r="H21" s="90">
        <v>0</v>
      </c>
      <c r="I21" s="90">
        <v>0</v>
      </c>
      <c r="J21" s="90">
        <v>0</v>
      </c>
      <c r="K21" s="90">
        <v>0</v>
      </c>
      <c r="L21" s="90">
        <v>0</v>
      </c>
      <c r="M21" s="90">
        <v>0</v>
      </c>
    </row>
    <row r="22" spans="1:13" x14ac:dyDescent="0.25">
      <c r="A22" s="91" t="s">
        <v>347</v>
      </c>
      <c r="B22" s="92">
        <v>0</v>
      </c>
      <c r="C22" s="92">
        <v>0</v>
      </c>
      <c r="D22" s="93">
        <v>0</v>
      </c>
      <c r="E22" s="93">
        <v>0</v>
      </c>
      <c r="F22" s="93">
        <v>0</v>
      </c>
      <c r="G22" s="93">
        <v>0</v>
      </c>
      <c r="H22" s="86">
        <v>0</v>
      </c>
      <c r="I22" s="86">
        <v>0</v>
      </c>
      <c r="J22" s="86">
        <v>0</v>
      </c>
      <c r="K22" s="86">
        <v>0</v>
      </c>
      <c r="L22" s="86">
        <v>0</v>
      </c>
      <c r="M22" s="86">
        <v>0</v>
      </c>
    </row>
    <row r="23" spans="1:13" x14ac:dyDescent="0.25">
      <c r="A23" s="87" t="s">
        <v>342</v>
      </c>
      <c r="B23" s="88">
        <v>0</v>
      </c>
      <c r="C23" s="88">
        <v>0</v>
      </c>
      <c r="D23" s="89">
        <v>0</v>
      </c>
      <c r="E23" s="89">
        <v>0</v>
      </c>
      <c r="F23" s="89">
        <v>0</v>
      </c>
      <c r="G23" s="89">
        <v>0</v>
      </c>
      <c r="H23" s="90">
        <v>0</v>
      </c>
      <c r="I23" s="90">
        <v>0</v>
      </c>
      <c r="J23" s="90">
        <v>0</v>
      </c>
      <c r="K23" s="90">
        <v>0</v>
      </c>
      <c r="L23" s="90">
        <v>0</v>
      </c>
      <c r="M23" s="90">
        <v>0</v>
      </c>
    </row>
    <row r="24" spans="1:13" x14ac:dyDescent="0.25">
      <c r="A24" s="87" t="s">
        <v>343</v>
      </c>
      <c r="B24" s="88">
        <v>0</v>
      </c>
      <c r="C24" s="88">
        <v>0</v>
      </c>
      <c r="D24" s="89">
        <v>0</v>
      </c>
      <c r="E24" s="89">
        <v>0</v>
      </c>
      <c r="F24" s="89">
        <v>0</v>
      </c>
      <c r="G24" s="89">
        <v>0</v>
      </c>
      <c r="H24" s="90">
        <v>0</v>
      </c>
      <c r="I24" s="90">
        <v>0</v>
      </c>
      <c r="J24" s="90">
        <v>0</v>
      </c>
      <c r="K24" s="90">
        <v>0</v>
      </c>
      <c r="L24" s="90">
        <v>0</v>
      </c>
      <c r="M24" s="90">
        <v>0</v>
      </c>
    </row>
    <row r="25" spans="1:13" x14ac:dyDescent="0.25">
      <c r="A25" s="87" t="s">
        <v>344</v>
      </c>
      <c r="B25" s="88">
        <v>0</v>
      </c>
      <c r="C25" s="88">
        <v>0</v>
      </c>
      <c r="D25" s="89">
        <v>0</v>
      </c>
      <c r="E25" s="89">
        <v>0</v>
      </c>
      <c r="F25" s="89">
        <v>0</v>
      </c>
      <c r="G25" s="89">
        <v>0</v>
      </c>
      <c r="H25" s="90">
        <v>0</v>
      </c>
      <c r="I25" s="90">
        <v>0</v>
      </c>
      <c r="J25" s="90">
        <v>0</v>
      </c>
      <c r="K25" s="90">
        <v>0</v>
      </c>
      <c r="L25" s="90">
        <v>0</v>
      </c>
      <c r="M25" s="90">
        <v>0</v>
      </c>
    </row>
    <row r="26" spans="1:13" x14ac:dyDescent="0.25">
      <c r="A26" s="91" t="s">
        <v>348</v>
      </c>
      <c r="B26" s="92">
        <v>381776.22704999999</v>
      </c>
      <c r="C26" s="92">
        <v>332312.93731999997</v>
      </c>
      <c r="D26" s="93">
        <v>381286.50387999992</v>
      </c>
      <c r="E26" s="93">
        <v>339867.05471000005</v>
      </c>
      <c r="F26" s="93">
        <v>521805.69398000004</v>
      </c>
      <c r="G26" s="93">
        <v>358109.67735999997</v>
      </c>
      <c r="H26" s="86">
        <v>7.5548043588112943E-2</v>
      </c>
      <c r="I26" s="86">
        <v>1.4926017957887611E-2</v>
      </c>
      <c r="J26" s="86">
        <v>7.5322347443718546E-2</v>
      </c>
      <c r="K26" s="86">
        <v>1.5319306339589459E-2</v>
      </c>
      <c r="L26" s="86">
        <v>0.11501246852477857</v>
      </c>
      <c r="M26" s="86">
        <v>1.6794786280960729E-2</v>
      </c>
    </row>
    <row r="27" spans="1:13" x14ac:dyDescent="0.25">
      <c r="A27" s="87" t="s">
        <v>342</v>
      </c>
      <c r="B27" s="88">
        <v>358719.47239999997</v>
      </c>
      <c r="C27" s="88">
        <v>291545.07766999997</v>
      </c>
      <c r="D27" s="89">
        <v>358633.11287999991</v>
      </c>
      <c r="E27" s="89">
        <v>299207.64580000006</v>
      </c>
      <c r="F27" s="89">
        <v>483159.55022000003</v>
      </c>
      <c r="G27" s="89">
        <v>319035.63768999994</v>
      </c>
      <c r="H27" s="90">
        <v>7.9196254348440284E-2</v>
      </c>
      <c r="I27" s="90">
        <v>1.5584249200202594E-2</v>
      </c>
      <c r="J27" s="90">
        <v>7.8850844464722375E-2</v>
      </c>
      <c r="K27" s="90">
        <v>1.5563651892770248E-2</v>
      </c>
      <c r="L27" s="90">
        <v>0.11672915165351608</v>
      </c>
      <c r="M27" s="90">
        <v>1.7140062292330553E-2</v>
      </c>
    </row>
    <row r="28" spans="1:13" x14ac:dyDescent="0.25">
      <c r="A28" s="87" t="s">
        <v>343</v>
      </c>
      <c r="B28" s="88">
        <v>23056.754649999999</v>
      </c>
      <c r="C28" s="88">
        <v>40767.859649999999</v>
      </c>
      <c r="D28" s="89">
        <v>22653.391</v>
      </c>
      <c r="E28" s="89">
        <v>40659.408909999998</v>
      </c>
      <c r="F28" s="89">
        <v>38646.143759999999</v>
      </c>
      <c r="G28" s="89">
        <v>39074.039669999998</v>
      </c>
      <c r="H28" s="90">
        <v>1.8788787612397134E-2</v>
      </c>
      <c r="I28" s="90">
        <v>1.0218778472835524E-2</v>
      </c>
      <c r="J28" s="90">
        <v>1.9461577176238209E-2</v>
      </c>
      <c r="K28" s="90">
        <v>1.3521197127260454E-2</v>
      </c>
      <c r="L28" s="90">
        <v>9.3550253471654535E-2</v>
      </c>
      <c r="M28" s="90">
        <v>1.3975642076861307E-2</v>
      </c>
    </row>
    <row r="29" spans="1:13" x14ac:dyDescent="0.25">
      <c r="A29" s="87" t="s">
        <v>344</v>
      </c>
      <c r="B29" s="88">
        <v>0</v>
      </c>
      <c r="C29" s="88">
        <v>0</v>
      </c>
      <c r="D29" s="89">
        <v>0</v>
      </c>
      <c r="E29" s="89">
        <v>0</v>
      </c>
      <c r="F29" s="89">
        <v>0</v>
      </c>
      <c r="G29" s="89">
        <v>0</v>
      </c>
      <c r="H29" s="90">
        <v>0</v>
      </c>
      <c r="I29" s="90">
        <v>0</v>
      </c>
      <c r="J29" s="90">
        <v>0</v>
      </c>
      <c r="K29" s="90">
        <v>0</v>
      </c>
      <c r="L29" s="90">
        <v>0</v>
      </c>
      <c r="M29" s="90">
        <v>0</v>
      </c>
    </row>
    <row r="30" spans="1:13" x14ac:dyDescent="0.25">
      <c r="A30" s="91" t="s">
        <v>349</v>
      </c>
      <c r="B30" s="94">
        <v>785100.59741000005</v>
      </c>
      <c r="C30" s="94">
        <v>907524.05061000003</v>
      </c>
      <c r="D30" s="95">
        <v>827853.97548000026</v>
      </c>
      <c r="E30" s="95">
        <v>935729.60914000042</v>
      </c>
      <c r="F30" s="95">
        <v>979102.04195999913</v>
      </c>
      <c r="G30" s="95">
        <v>1020429.6211799998</v>
      </c>
      <c r="H30" s="86">
        <v>4.1350492413521879E-2</v>
      </c>
      <c r="I30" s="86">
        <v>8.3957867424287735E-3</v>
      </c>
      <c r="J30" s="86">
        <v>4.1838481575742409E-2</v>
      </c>
      <c r="K30" s="86">
        <v>8.7482445746373139E-3</v>
      </c>
      <c r="L30" s="86">
        <v>6.7455428994420641E-2</v>
      </c>
      <c r="M30" s="86">
        <v>8.6983678044262654E-3</v>
      </c>
    </row>
    <row r="31" spans="1:13" x14ac:dyDescent="0.25">
      <c r="A31" s="87" t="s">
        <v>346</v>
      </c>
      <c r="B31" s="96">
        <v>474195.11578999995</v>
      </c>
      <c r="C31" s="96">
        <v>649943.46139000007</v>
      </c>
      <c r="D31" s="97">
        <v>485361.46975000011</v>
      </c>
      <c r="E31" s="97">
        <v>664138.58813000028</v>
      </c>
      <c r="F31" s="97">
        <v>647516.38465999952</v>
      </c>
      <c r="G31" s="97">
        <v>717813.80851999985</v>
      </c>
      <c r="H31" s="90">
        <v>6.5182382701337235E-2</v>
      </c>
      <c r="I31" s="90">
        <v>1.0850857064488358E-2</v>
      </c>
      <c r="J31" s="90">
        <v>6.3926535802546758E-2</v>
      </c>
      <c r="K31" s="90">
        <v>1.0675605594872723E-2</v>
      </c>
      <c r="L31" s="90">
        <v>9.477663639901418E-2</v>
      </c>
      <c r="M31" s="90">
        <v>1.0129114666860603E-2</v>
      </c>
    </row>
    <row r="32" spans="1:13" x14ac:dyDescent="0.25">
      <c r="A32" s="87" t="s">
        <v>343</v>
      </c>
      <c r="B32" s="96">
        <v>310905.48162000004</v>
      </c>
      <c r="C32" s="96">
        <v>257580.58922000008</v>
      </c>
      <c r="D32" s="97">
        <v>342492.50573000015</v>
      </c>
      <c r="E32" s="97">
        <v>271591.02101000014</v>
      </c>
      <c r="F32" s="97">
        <v>331585.65729999961</v>
      </c>
      <c r="G32" s="97">
        <v>302615.81265999994</v>
      </c>
      <c r="H32" s="90">
        <v>5.0019342741140053E-3</v>
      </c>
      <c r="I32" s="90">
        <v>2.2009996744000765E-3</v>
      </c>
      <c r="J32" s="90">
        <v>1.0536510630162099E-2</v>
      </c>
      <c r="K32" s="90">
        <v>4.0351475729922901E-3</v>
      </c>
      <c r="L32" s="90">
        <v>1.4102911918681489E-2</v>
      </c>
      <c r="M32" s="90">
        <v>5.3045932183443494E-3</v>
      </c>
    </row>
    <row r="33" spans="1:13" x14ac:dyDescent="0.25">
      <c r="A33" s="87" t="s">
        <v>350</v>
      </c>
      <c r="B33" s="96">
        <v>0</v>
      </c>
      <c r="C33" s="96">
        <v>0</v>
      </c>
      <c r="D33" s="97">
        <v>0</v>
      </c>
      <c r="E33" s="97">
        <v>0</v>
      </c>
      <c r="F33" s="97">
        <v>0</v>
      </c>
      <c r="G33" s="97">
        <v>0</v>
      </c>
      <c r="H33" s="90">
        <v>0</v>
      </c>
      <c r="I33" s="90">
        <v>0</v>
      </c>
      <c r="J33" s="90">
        <v>0</v>
      </c>
      <c r="K33" s="90">
        <v>0</v>
      </c>
      <c r="L33" s="90">
        <v>0</v>
      </c>
      <c r="M33" s="90">
        <v>0</v>
      </c>
    </row>
    <row r="34" spans="1:13" x14ac:dyDescent="0.25">
      <c r="B34" s="98"/>
    </row>
    <row r="35" spans="1:13" x14ac:dyDescent="0.25">
      <c r="A35" s="147" t="s">
        <v>351</v>
      </c>
      <c r="B35" s="147"/>
      <c r="C35" s="147"/>
      <c r="D35" s="147"/>
      <c r="E35" s="147"/>
      <c r="F35" s="147"/>
      <c r="G35" s="147"/>
      <c r="H35" s="147"/>
      <c r="I35" s="147"/>
      <c r="J35" s="147"/>
      <c r="K35" s="147"/>
      <c r="L35" s="147"/>
      <c r="M35" s="147"/>
    </row>
    <row r="37" spans="1:13" ht="53.25" customHeight="1" x14ac:dyDescent="0.25">
      <c r="A37" s="148" t="s">
        <v>352</v>
      </c>
      <c r="B37" s="148"/>
      <c r="C37" s="148"/>
      <c r="D37" s="148"/>
      <c r="E37" s="148"/>
      <c r="F37" s="148"/>
      <c r="G37" s="148"/>
      <c r="H37" s="148"/>
      <c r="I37" s="148"/>
      <c r="J37" s="148"/>
      <c r="K37" s="148"/>
      <c r="L37" s="148"/>
      <c r="M37" s="148"/>
    </row>
    <row r="38" spans="1:13" x14ac:dyDescent="0.25">
      <c r="A38" s="148" t="s">
        <v>353</v>
      </c>
      <c r="B38" s="148"/>
      <c r="C38" s="148"/>
      <c r="D38" s="148"/>
      <c r="E38" s="148"/>
      <c r="F38" s="148"/>
      <c r="G38" s="148"/>
      <c r="H38" s="148"/>
      <c r="I38" s="148"/>
      <c r="J38" s="148"/>
      <c r="K38" s="148"/>
      <c r="L38" s="148"/>
      <c r="M38" s="148"/>
    </row>
    <row r="39" spans="1:13" x14ac:dyDescent="0.25">
      <c r="A39" s="148" t="s">
        <v>354</v>
      </c>
      <c r="B39" s="148"/>
      <c r="C39" s="148"/>
      <c r="D39" s="148"/>
      <c r="E39" s="148"/>
      <c r="F39" s="148"/>
      <c r="G39" s="148"/>
      <c r="H39" s="148"/>
      <c r="I39" s="148"/>
      <c r="J39" s="148"/>
      <c r="K39" s="148"/>
      <c r="L39" s="148"/>
      <c r="M39" s="148"/>
    </row>
    <row r="41" spans="1:13" x14ac:dyDescent="0.25">
      <c r="A41" s="66" t="s">
        <v>271</v>
      </c>
      <c r="B41" s="64"/>
    </row>
    <row r="42" spans="1:13" x14ac:dyDescent="0.25">
      <c r="A42" s="115" t="s">
        <v>355</v>
      </c>
      <c r="B42" s="116" t="s">
        <v>356</v>
      </c>
    </row>
    <row r="43" spans="1:13" x14ac:dyDescent="0.25">
      <c r="A43" s="66"/>
      <c r="B43" s="66"/>
    </row>
    <row r="44" spans="1:13" x14ac:dyDescent="0.25">
      <c r="A44" s="66" t="s">
        <v>272</v>
      </c>
      <c r="B44" s="67">
        <f>Anexa_1!B98</f>
        <v>42996</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60"/>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5" customWidth="1"/>
  </cols>
  <sheetData>
    <row r="1" spans="1:4" ht="15" customHeight="1" x14ac:dyDescent="0.2">
      <c r="A1" s="38"/>
      <c r="B1" s="156" t="s">
        <v>0</v>
      </c>
      <c r="C1" s="157"/>
      <c r="D1" s="99" t="s">
        <v>158</v>
      </c>
    </row>
    <row r="2" spans="1:4" ht="15" customHeight="1" x14ac:dyDescent="0.2">
      <c r="A2" s="38"/>
      <c r="B2" s="156" t="s">
        <v>1</v>
      </c>
      <c r="C2" s="157"/>
      <c r="D2" s="112">
        <v>42978</v>
      </c>
    </row>
    <row r="3" spans="1:4" ht="15" customHeight="1" x14ac:dyDescent="0.2">
      <c r="A3" s="38"/>
      <c r="B3" s="8"/>
      <c r="C3" s="16"/>
    </row>
    <row r="4" spans="1:4" ht="15" customHeight="1" x14ac:dyDescent="0.2">
      <c r="A4" s="38"/>
      <c r="B4" s="12" t="s">
        <v>2</v>
      </c>
      <c r="C4" s="10" t="s">
        <v>4</v>
      </c>
      <c r="D4" s="99"/>
    </row>
    <row r="5" spans="1:4" ht="15" customHeight="1" x14ac:dyDescent="0.2">
      <c r="A5" s="38"/>
      <c r="B5" s="8"/>
      <c r="C5" s="10" t="s">
        <v>5</v>
      </c>
      <c r="D5" s="99"/>
    </row>
    <row r="6" spans="1:4" ht="15" customHeight="1" x14ac:dyDescent="0.2">
      <c r="A6" s="38"/>
      <c r="B6" s="8"/>
      <c r="C6" s="38"/>
      <c r="D6" s="99"/>
    </row>
    <row r="7" spans="1:4" ht="31.7" customHeight="1" x14ac:dyDescent="0.2">
      <c r="A7" s="38"/>
      <c r="B7" s="20" t="s">
        <v>3</v>
      </c>
      <c r="C7" s="6"/>
      <c r="D7" s="100" t="s">
        <v>40</v>
      </c>
    </row>
    <row r="8" spans="1:4" s="28" customFormat="1" ht="13.5" x14ac:dyDescent="0.2">
      <c r="A8" s="12"/>
      <c r="B8" s="29" t="s">
        <v>156</v>
      </c>
      <c r="C8" s="30" t="s">
        <v>157</v>
      </c>
      <c r="D8" s="101">
        <v>1</v>
      </c>
    </row>
    <row r="9" spans="1:4" ht="14.25" customHeight="1" x14ac:dyDescent="0.2">
      <c r="A9" s="38"/>
      <c r="B9" s="17">
        <v>10</v>
      </c>
      <c r="C9" s="14" t="s">
        <v>6</v>
      </c>
      <c r="D9" s="102">
        <v>1083970925.8900001</v>
      </c>
    </row>
    <row r="10" spans="1:4" ht="14.25" customHeight="1" x14ac:dyDescent="0.2">
      <c r="A10" s="38"/>
      <c r="B10" s="18">
        <v>11</v>
      </c>
      <c r="C10" s="9" t="s">
        <v>7</v>
      </c>
      <c r="D10" s="103">
        <v>124128654.42</v>
      </c>
    </row>
    <row r="11" spans="1:4" ht="14.25" customHeight="1" x14ac:dyDescent="0.2">
      <c r="A11" s="38"/>
      <c r="B11" s="18">
        <v>12</v>
      </c>
      <c r="C11" s="9" t="s">
        <v>8</v>
      </c>
      <c r="D11" s="103">
        <v>959842271.47000003</v>
      </c>
    </row>
    <row r="12" spans="1:4" ht="14.25" customHeight="1" x14ac:dyDescent="0.2">
      <c r="A12" s="38"/>
      <c r="B12" s="17">
        <v>20</v>
      </c>
      <c r="C12" s="15" t="s">
        <v>9</v>
      </c>
      <c r="D12" s="103">
        <v>0</v>
      </c>
    </row>
    <row r="13" spans="1:4" ht="14.25" customHeight="1" x14ac:dyDescent="0.2">
      <c r="A13" s="38"/>
      <c r="B13" s="18">
        <v>21</v>
      </c>
      <c r="C13" s="9" t="s">
        <v>10</v>
      </c>
      <c r="D13" s="103">
        <v>0</v>
      </c>
    </row>
    <row r="14" spans="1:4" ht="14.25" customHeight="1" x14ac:dyDescent="0.2">
      <c r="A14" s="38"/>
      <c r="B14" s="18">
        <v>22</v>
      </c>
      <c r="C14" s="9" t="s">
        <v>11</v>
      </c>
      <c r="D14" s="103">
        <v>0</v>
      </c>
    </row>
    <row r="15" spans="1:4" ht="14.25" customHeight="1" x14ac:dyDescent="0.2">
      <c r="A15" s="38"/>
      <c r="B15" s="18">
        <v>23</v>
      </c>
      <c r="C15" s="9" t="s">
        <v>12</v>
      </c>
      <c r="D15" s="103">
        <v>0</v>
      </c>
    </row>
    <row r="16" spans="1:4" ht="14.25" customHeight="1" x14ac:dyDescent="0.2">
      <c r="A16" s="38"/>
      <c r="B16" s="18">
        <v>24</v>
      </c>
      <c r="C16" s="9" t="s">
        <v>13</v>
      </c>
      <c r="D16" s="103">
        <v>0</v>
      </c>
    </row>
    <row r="17" spans="1:4" ht="28.5" customHeight="1" x14ac:dyDescent="0.2">
      <c r="A17" s="38"/>
      <c r="B17" s="17">
        <v>30</v>
      </c>
      <c r="C17" s="15" t="s">
        <v>14</v>
      </c>
      <c r="D17" s="103">
        <v>0</v>
      </c>
    </row>
    <row r="18" spans="1:4" ht="14.25" customHeight="1" x14ac:dyDescent="0.2">
      <c r="A18" s="38"/>
      <c r="B18" s="18">
        <v>31</v>
      </c>
      <c r="C18" s="9" t="s">
        <v>11</v>
      </c>
      <c r="D18" s="103">
        <v>0</v>
      </c>
    </row>
    <row r="19" spans="1:4" ht="14.25" customHeight="1" x14ac:dyDescent="0.2">
      <c r="A19" s="38"/>
      <c r="B19" s="18">
        <v>32</v>
      </c>
      <c r="C19" s="9" t="s">
        <v>12</v>
      </c>
      <c r="D19" s="103">
        <v>0</v>
      </c>
    </row>
    <row r="20" spans="1:4" ht="14.25" customHeight="1" x14ac:dyDescent="0.2">
      <c r="A20" s="38"/>
      <c r="B20" s="18">
        <v>33</v>
      </c>
      <c r="C20" s="9" t="s">
        <v>13</v>
      </c>
      <c r="D20" s="103">
        <v>0</v>
      </c>
    </row>
    <row r="21" spans="1:4" ht="14.25" customHeight="1" x14ac:dyDescent="0.2">
      <c r="A21" s="38"/>
      <c r="B21" s="17">
        <v>40</v>
      </c>
      <c r="C21" s="21" t="s">
        <v>82</v>
      </c>
      <c r="D21" s="103">
        <v>1200000</v>
      </c>
    </row>
    <row r="22" spans="1:4" ht="14.25" customHeight="1" x14ac:dyDescent="0.2">
      <c r="A22" s="38"/>
      <c r="B22" s="18">
        <v>41</v>
      </c>
      <c r="C22" s="22" t="s">
        <v>11</v>
      </c>
      <c r="D22" s="103">
        <v>1200000</v>
      </c>
    </row>
    <row r="23" spans="1:4" ht="14.25" customHeight="1" x14ac:dyDescent="0.2">
      <c r="A23" s="38"/>
      <c r="B23" s="18">
        <v>42</v>
      </c>
      <c r="C23" s="22" t="s">
        <v>12</v>
      </c>
      <c r="D23" s="103">
        <v>0</v>
      </c>
    </row>
    <row r="24" spans="1:4" ht="14.25" customHeight="1" x14ac:dyDescent="0.2">
      <c r="A24" s="38"/>
      <c r="B24" s="18">
        <v>43</v>
      </c>
      <c r="C24" s="22" t="s">
        <v>13</v>
      </c>
      <c r="D24" s="103">
        <v>0</v>
      </c>
    </row>
    <row r="25" spans="1:4" ht="14.25" customHeight="1" x14ac:dyDescent="0.2">
      <c r="A25" s="38"/>
      <c r="B25" s="17">
        <v>50</v>
      </c>
      <c r="C25" s="21" t="s">
        <v>16</v>
      </c>
      <c r="D25" s="103">
        <v>2250177072.8600001</v>
      </c>
    </row>
    <row r="26" spans="1:4" ht="14.25" customHeight="1" x14ac:dyDescent="0.2">
      <c r="A26" s="38"/>
      <c r="B26" s="18">
        <v>51</v>
      </c>
      <c r="C26" s="22" t="s">
        <v>12</v>
      </c>
      <c r="D26" s="103">
        <v>0</v>
      </c>
    </row>
    <row r="27" spans="1:4" ht="15" customHeight="1" x14ac:dyDescent="0.2">
      <c r="A27" s="38"/>
      <c r="B27" s="18">
        <v>52</v>
      </c>
      <c r="C27" s="22" t="s">
        <v>17</v>
      </c>
      <c r="D27" s="103">
        <v>165314114.06</v>
      </c>
    </row>
    <row r="28" spans="1:4" ht="14.25" customHeight="1" x14ac:dyDescent="0.2">
      <c r="A28" s="38"/>
      <c r="B28" s="18">
        <v>53</v>
      </c>
      <c r="C28" s="22" t="s">
        <v>13</v>
      </c>
      <c r="D28" s="103">
        <v>2084862958.8</v>
      </c>
    </row>
    <row r="29" spans="1:4" ht="14.25" customHeight="1" x14ac:dyDescent="0.2">
      <c r="A29" s="38"/>
      <c r="B29" s="17">
        <v>60</v>
      </c>
      <c r="C29" s="21" t="s">
        <v>18</v>
      </c>
      <c r="D29" s="103">
        <v>0</v>
      </c>
    </row>
    <row r="30" spans="1:4" ht="14.25" customHeight="1" x14ac:dyDescent="0.2">
      <c r="A30" s="38"/>
      <c r="B30" s="18">
        <v>61</v>
      </c>
      <c r="C30" s="22" t="s">
        <v>12</v>
      </c>
      <c r="D30" s="103">
        <v>0</v>
      </c>
    </row>
    <row r="31" spans="1:4" ht="14.25" customHeight="1" x14ac:dyDescent="0.2">
      <c r="A31" s="38"/>
      <c r="B31" s="18">
        <v>62</v>
      </c>
      <c r="C31" s="22" t="s">
        <v>13</v>
      </c>
      <c r="D31" s="36">
        <v>0</v>
      </c>
    </row>
    <row r="32" spans="1:4" ht="14.25" customHeight="1" x14ac:dyDescent="0.2">
      <c r="A32" s="38"/>
      <c r="B32" s="17">
        <v>70</v>
      </c>
      <c r="C32" s="21" t="s">
        <v>133</v>
      </c>
      <c r="D32" s="104"/>
    </row>
    <row r="33" spans="1:4" ht="14.25" customHeight="1" x14ac:dyDescent="0.2">
      <c r="A33" s="38"/>
      <c r="B33" s="18">
        <v>71</v>
      </c>
      <c r="C33" s="22" t="s">
        <v>20</v>
      </c>
      <c r="D33" s="104"/>
    </row>
    <row r="34" spans="1:4" ht="14.25" customHeight="1" x14ac:dyDescent="0.2">
      <c r="A34" s="38"/>
      <c r="B34" s="18">
        <v>72</v>
      </c>
      <c r="C34" s="22" t="s">
        <v>21</v>
      </c>
      <c r="D34" s="104"/>
    </row>
    <row r="35" spans="1:4" ht="14.25" customHeight="1" x14ac:dyDescent="0.2">
      <c r="A35" s="38"/>
      <c r="B35" s="18">
        <v>73</v>
      </c>
      <c r="C35" s="22" t="s">
        <v>22</v>
      </c>
      <c r="D35" s="104"/>
    </row>
    <row r="36" spans="1:4" ht="31.7" customHeight="1" x14ac:dyDescent="0.2">
      <c r="A36" s="38"/>
      <c r="B36" s="18">
        <v>74</v>
      </c>
      <c r="C36" s="22" t="s">
        <v>23</v>
      </c>
      <c r="D36" s="104"/>
    </row>
    <row r="37" spans="1:4" ht="28.5" customHeight="1" x14ac:dyDescent="0.2">
      <c r="A37" s="38"/>
      <c r="B37" s="18">
        <v>75</v>
      </c>
      <c r="C37" s="22" t="s">
        <v>24</v>
      </c>
      <c r="D37" s="104"/>
    </row>
    <row r="38" spans="1:4" ht="46.9" customHeight="1" x14ac:dyDescent="0.2">
      <c r="A38" s="38"/>
      <c r="B38" s="17">
        <v>80</v>
      </c>
      <c r="C38" s="21" t="s">
        <v>25</v>
      </c>
      <c r="D38" s="104"/>
    </row>
    <row r="39" spans="1:4" ht="14.25" customHeight="1" x14ac:dyDescent="0.2">
      <c r="A39" s="38"/>
      <c r="B39" s="17">
        <v>90</v>
      </c>
      <c r="C39" s="21" t="s">
        <v>130</v>
      </c>
      <c r="D39" s="36">
        <v>39014882.549999997</v>
      </c>
    </row>
    <row r="40" spans="1:4" ht="14.25" customHeight="1" x14ac:dyDescent="0.2">
      <c r="A40" s="38"/>
      <c r="B40" s="18">
        <v>91</v>
      </c>
      <c r="C40" s="22" t="s">
        <v>27</v>
      </c>
      <c r="D40" s="36">
        <v>36378541.810000002</v>
      </c>
    </row>
    <row r="41" spans="1:4" ht="14.25" customHeight="1" x14ac:dyDescent="0.2">
      <c r="A41" s="38"/>
      <c r="B41" s="18">
        <v>92</v>
      </c>
      <c r="C41" s="22" t="s">
        <v>28</v>
      </c>
      <c r="D41" s="36">
        <v>2636340.7400000002</v>
      </c>
    </row>
    <row r="42" spans="1:4" ht="14.25" customHeight="1" x14ac:dyDescent="0.2">
      <c r="A42" s="38"/>
      <c r="B42" s="17">
        <v>100</v>
      </c>
      <c r="C42" s="21" t="s">
        <v>131</v>
      </c>
      <c r="D42" s="36">
        <v>1477425.76</v>
      </c>
    </row>
    <row r="43" spans="1:4" ht="14.25" customHeight="1" x14ac:dyDescent="0.2">
      <c r="A43" s="38"/>
      <c r="B43" s="23">
        <v>101</v>
      </c>
      <c r="C43" s="9" t="s">
        <v>30</v>
      </c>
      <c r="D43" s="36">
        <v>0</v>
      </c>
    </row>
    <row r="44" spans="1:4" ht="14.25" customHeight="1" x14ac:dyDescent="0.2">
      <c r="A44" s="38"/>
      <c r="B44" s="23">
        <v>102</v>
      </c>
      <c r="C44" s="9" t="s">
        <v>31</v>
      </c>
      <c r="D44" s="36">
        <v>1477425.76</v>
      </c>
    </row>
    <row r="45" spans="1:4" ht="14.25" customHeight="1" x14ac:dyDescent="0.2">
      <c r="A45" s="38"/>
      <c r="B45" s="17">
        <v>110</v>
      </c>
      <c r="C45" s="21" t="s">
        <v>141</v>
      </c>
      <c r="D45" s="36">
        <v>0</v>
      </c>
    </row>
    <row r="46" spans="1:4" ht="14.25" customHeight="1" x14ac:dyDescent="0.2">
      <c r="A46" s="38"/>
      <c r="B46" s="4">
        <v>120</v>
      </c>
      <c r="C46" s="15" t="s">
        <v>32</v>
      </c>
      <c r="D46" s="36">
        <v>1061450.06</v>
      </c>
    </row>
    <row r="47" spans="1:4" ht="14.25" customHeight="1" x14ac:dyDescent="0.2">
      <c r="A47" s="38"/>
      <c r="B47" s="1">
        <v>121</v>
      </c>
      <c r="C47" s="9" t="s">
        <v>33</v>
      </c>
      <c r="D47" s="36">
        <v>60110.46</v>
      </c>
    </row>
    <row r="48" spans="1:4" ht="14.25" customHeight="1" x14ac:dyDescent="0.2">
      <c r="A48" s="38"/>
      <c r="B48" s="1">
        <v>122</v>
      </c>
      <c r="C48" s="9" t="s">
        <v>34</v>
      </c>
      <c r="D48" s="36">
        <v>1001339.6</v>
      </c>
    </row>
    <row r="49" spans="1:4" ht="15" customHeight="1" x14ac:dyDescent="0.2">
      <c r="A49" s="38"/>
      <c r="B49" s="4">
        <v>130</v>
      </c>
      <c r="C49" s="15" t="s">
        <v>35</v>
      </c>
      <c r="D49" s="104"/>
    </row>
    <row r="50" spans="1:4" ht="14.25" customHeight="1" x14ac:dyDescent="0.2">
      <c r="A50" s="38"/>
      <c r="B50" s="4">
        <v>140</v>
      </c>
      <c r="C50" s="21" t="s">
        <v>36</v>
      </c>
      <c r="D50" s="105">
        <v>33482495.439999808</v>
      </c>
    </row>
    <row r="51" spans="1:4" ht="28.5" customHeight="1" x14ac:dyDescent="0.2">
      <c r="A51" s="38"/>
      <c r="B51" s="4">
        <v>150</v>
      </c>
      <c r="C51" s="21" t="s">
        <v>142</v>
      </c>
      <c r="D51" s="36">
        <v>1695621</v>
      </c>
    </row>
    <row r="52" spans="1:4" ht="14.25" customHeight="1" x14ac:dyDescent="0.2">
      <c r="A52" s="38"/>
      <c r="B52" s="1">
        <v>151</v>
      </c>
      <c r="C52" s="9" t="s">
        <v>38</v>
      </c>
      <c r="D52" s="36">
        <v>1695621</v>
      </c>
    </row>
    <row r="53" spans="1:4" ht="28.5" customHeight="1" x14ac:dyDescent="0.2">
      <c r="A53" s="38"/>
      <c r="B53" s="1">
        <v>152</v>
      </c>
      <c r="C53" s="9" t="s">
        <v>39</v>
      </c>
      <c r="D53" s="36">
        <v>0</v>
      </c>
    </row>
    <row r="54" spans="1:4" ht="14.25" customHeight="1" x14ac:dyDescent="0.2">
      <c r="A54" s="38"/>
      <c r="B54" s="4">
        <v>160</v>
      </c>
      <c r="C54" s="15" t="s">
        <v>151</v>
      </c>
      <c r="D54" s="106">
        <v>3412079873.5599999</v>
      </c>
    </row>
    <row r="56" spans="1:4" x14ac:dyDescent="0.2">
      <c r="B56" s="32" t="s">
        <v>355</v>
      </c>
      <c r="D56" s="34" t="s">
        <v>356</v>
      </c>
    </row>
    <row r="57" spans="1:4" x14ac:dyDescent="0.2">
      <c r="C57" s="34"/>
    </row>
    <row r="58" spans="1:4" x14ac:dyDescent="0.2">
      <c r="B58" t="s">
        <v>159</v>
      </c>
      <c r="D58" s="107" t="s">
        <v>161</v>
      </c>
    </row>
    <row r="59" spans="1:4" x14ac:dyDescent="0.2">
      <c r="C59" s="34"/>
    </row>
    <row r="60" spans="1:4" x14ac:dyDescent="0.2">
      <c r="B60" s="32" t="s">
        <v>160</v>
      </c>
      <c r="D60" s="107" t="s">
        <v>162</v>
      </c>
    </row>
  </sheetData>
  <mergeCells count="2">
    <mergeCell ref="B1:C1"/>
    <mergeCell ref="B2:C2"/>
  </mergeCells>
  <pageMargins left="0.75" right="0.133333333333333" top="0.37" bottom="0.133333333333333" header="0" footer="0"/>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D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s>
  <sheetData>
    <row r="1" spans="1:4" ht="15" customHeight="1" x14ac:dyDescent="0.2">
      <c r="A1" s="38"/>
      <c r="B1" s="156" t="s">
        <v>0</v>
      </c>
      <c r="C1" s="157"/>
      <c r="D1" s="38" t="s">
        <v>158</v>
      </c>
    </row>
    <row r="2" spans="1:4" ht="15" customHeight="1" x14ac:dyDescent="0.2">
      <c r="A2" s="38"/>
      <c r="B2" s="156" t="s">
        <v>1</v>
      </c>
      <c r="C2" s="157"/>
      <c r="D2" s="112">
        <f>'Fin1,Tab1'!D2</f>
        <v>42978</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41</v>
      </c>
      <c r="D5" s="38"/>
    </row>
    <row r="6" spans="1:4" ht="15" customHeight="1" x14ac:dyDescent="0.2">
      <c r="A6" s="38"/>
      <c r="B6" s="38"/>
      <c r="C6" s="38"/>
      <c r="D6" s="38"/>
    </row>
    <row r="7" spans="1:4" ht="31.7" customHeight="1" x14ac:dyDescent="0.2">
      <c r="A7" s="38"/>
      <c r="B7" s="20" t="s">
        <v>3</v>
      </c>
      <c r="C7" s="5"/>
      <c r="D7" s="27" t="s">
        <v>40</v>
      </c>
    </row>
    <row r="8" spans="1:4" ht="13.5" x14ac:dyDescent="0.2">
      <c r="A8" s="38"/>
      <c r="B8" s="29" t="s">
        <v>156</v>
      </c>
      <c r="C8" s="30" t="s">
        <v>157</v>
      </c>
      <c r="D8" s="31">
        <v>1</v>
      </c>
    </row>
    <row r="9" spans="1:4" ht="14.25" customHeight="1" x14ac:dyDescent="0.2">
      <c r="A9" s="38"/>
      <c r="B9" s="4">
        <v>200</v>
      </c>
      <c r="C9" s="14" t="s">
        <v>42</v>
      </c>
      <c r="D9" s="37">
        <v>0</v>
      </c>
    </row>
    <row r="10" spans="1:4" ht="14.25" customHeight="1" x14ac:dyDescent="0.2">
      <c r="A10" s="38"/>
      <c r="B10" s="1">
        <v>201</v>
      </c>
      <c r="C10" s="9" t="s">
        <v>10</v>
      </c>
      <c r="D10" s="37">
        <v>0</v>
      </c>
    </row>
    <row r="11" spans="1:4" ht="14.25" customHeight="1" x14ac:dyDescent="0.2">
      <c r="A11" s="38"/>
      <c r="B11" s="1">
        <v>202</v>
      </c>
      <c r="C11" s="9" t="s">
        <v>43</v>
      </c>
      <c r="D11" s="37">
        <v>0</v>
      </c>
    </row>
    <row r="12" spans="1:4" ht="14.25" customHeight="1" x14ac:dyDescent="0.2">
      <c r="A12" s="38"/>
      <c r="B12" s="1">
        <v>203</v>
      </c>
      <c r="C12" s="9" t="s">
        <v>44</v>
      </c>
      <c r="D12" s="37">
        <v>0</v>
      </c>
    </row>
    <row r="13" spans="1:4" ht="14.25" customHeight="1" x14ac:dyDescent="0.2">
      <c r="A13" s="38"/>
      <c r="B13" s="1">
        <v>204</v>
      </c>
      <c r="C13" s="9" t="s">
        <v>45</v>
      </c>
      <c r="D13" s="37">
        <v>0</v>
      </c>
    </row>
    <row r="14" spans="1:4" ht="14.25" customHeight="1" x14ac:dyDescent="0.2">
      <c r="A14" s="38"/>
      <c r="B14" s="1">
        <v>205</v>
      </c>
      <c r="C14" s="9" t="s">
        <v>46</v>
      </c>
      <c r="D14" s="37">
        <v>0</v>
      </c>
    </row>
    <row r="15" spans="1:4" ht="28.5" customHeight="1" x14ac:dyDescent="0.2">
      <c r="A15" s="38"/>
      <c r="B15" s="4">
        <v>210</v>
      </c>
      <c r="C15" s="15" t="s">
        <v>47</v>
      </c>
      <c r="D15" s="37">
        <v>0</v>
      </c>
    </row>
    <row r="16" spans="1:4" ht="14.25" customHeight="1" x14ac:dyDescent="0.2">
      <c r="A16" s="38"/>
      <c r="B16" s="1">
        <v>211</v>
      </c>
      <c r="C16" s="9" t="s">
        <v>44</v>
      </c>
      <c r="D16" s="37">
        <v>0</v>
      </c>
    </row>
    <row r="17" spans="1:4" ht="14.25" customHeight="1" x14ac:dyDescent="0.2">
      <c r="A17" s="38"/>
      <c r="B17" s="1">
        <v>212</v>
      </c>
      <c r="C17" s="9" t="s">
        <v>45</v>
      </c>
      <c r="D17" s="37">
        <v>0</v>
      </c>
    </row>
    <row r="18" spans="1:4" ht="14.25" customHeight="1" x14ac:dyDescent="0.2">
      <c r="A18" s="38"/>
      <c r="B18" s="1">
        <v>213</v>
      </c>
      <c r="C18" s="9" t="s">
        <v>46</v>
      </c>
      <c r="D18" s="37">
        <v>0</v>
      </c>
    </row>
    <row r="19" spans="1:4" ht="14.25" customHeight="1" x14ac:dyDescent="0.2">
      <c r="A19" s="38"/>
      <c r="B19" s="4">
        <v>220</v>
      </c>
      <c r="C19" s="15" t="s">
        <v>48</v>
      </c>
      <c r="D19" s="37">
        <v>2875706435.5099998</v>
      </c>
    </row>
    <row r="20" spans="1:4" ht="14.25" customHeight="1" x14ac:dyDescent="0.2">
      <c r="A20" s="38"/>
      <c r="B20" s="1">
        <v>221</v>
      </c>
      <c r="C20" s="9" t="s">
        <v>44</v>
      </c>
      <c r="D20" s="37">
        <v>1697062579.5</v>
      </c>
    </row>
    <row r="21" spans="1:4" ht="14.25" customHeight="1" x14ac:dyDescent="0.2">
      <c r="A21" s="38"/>
      <c r="B21" s="1">
        <v>222</v>
      </c>
      <c r="C21" s="9" t="s">
        <v>45</v>
      </c>
      <c r="D21" s="37">
        <v>0</v>
      </c>
    </row>
    <row r="22" spans="1:4" ht="14.25" customHeight="1" x14ac:dyDescent="0.2">
      <c r="A22" s="38"/>
      <c r="B22" s="1">
        <v>223</v>
      </c>
      <c r="C22" s="9" t="s">
        <v>46</v>
      </c>
      <c r="D22" s="37">
        <v>1178643856.0099998</v>
      </c>
    </row>
    <row r="23" spans="1:4" ht="14.25" customHeight="1" x14ac:dyDescent="0.2">
      <c r="A23" s="38"/>
      <c r="B23" s="4">
        <v>230</v>
      </c>
      <c r="C23" s="15" t="s">
        <v>19</v>
      </c>
      <c r="D23" s="108"/>
    </row>
    <row r="24" spans="1:4" ht="14.25" customHeight="1" x14ac:dyDescent="0.2">
      <c r="A24" s="38"/>
      <c r="B24" s="1">
        <v>231</v>
      </c>
      <c r="C24" s="9" t="s">
        <v>20</v>
      </c>
      <c r="D24" s="108"/>
    </row>
    <row r="25" spans="1:4" ht="14.25" customHeight="1" x14ac:dyDescent="0.2">
      <c r="A25" s="38"/>
      <c r="B25" s="1">
        <v>232</v>
      </c>
      <c r="C25" s="9" t="s">
        <v>21</v>
      </c>
      <c r="D25" s="108"/>
    </row>
    <row r="26" spans="1:4" ht="14.25" customHeight="1" x14ac:dyDescent="0.2">
      <c r="A26" s="38"/>
      <c r="B26" s="1">
        <v>233</v>
      </c>
      <c r="C26" s="22" t="s">
        <v>143</v>
      </c>
      <c r="D26" s="108"/>
    </row>
    <row r="27" spans="1:4" ht="14.25" customHeight="1" x14ac:dyDescent="0.2">
      <c r="A27" s="38"/>
      <c r="B27" s="1">
        <v>234</v>
      </c>
      <c r="C27" s="9" t="s">
        <v>23</v>
      </c>
      <c r="D27" s="108"/>
    </row>
    <row r="28" spans="1:4" ht="28.5" customHeight="1" x14ac:dyDescent="0.2">
      <c r="A28" s="38"/>
      <c r="B28" s="1">
        <v>235</v>
      </c>
      <c r="C28" s="9" t="s">
        <v>24</v>
      </c>
      <c r="D28" s="108"/>
    </row>
    <row r="29" spans="1:4" ht="42.95" customHeight="1" x14ac:dyDescent="0.2">
      <c r="A29" s="38"/>
      <c r="B29" s="4">
        <v>240</v>
      </c>
      <c r="C29" s="15" t="s">
        <v>25</v>
      </c>
      <c r="D29" s="108"/>
    </row>
    <row r="30" spans="1:4" ht="14.25" customHeight="1" x14ac:dyDescent="0.2">
      <c r="A30" s="38"/>
      <c r="B30" s="4">
        <v>250</v>
      </c>
      <c r="C30" s="15" t="s">
        <v>49</v>
      </c>
      <c r="D30" s="37">
        <v>4127825.7399999993</v>
      </c>
    </row>
    <row r="31" spans="1:4" ht="14.25" customHeight="1" x14ac:dyDescent="0.2">
      <c r="A31" s="38"/>
      <c r="B31" s="1">
        <v>251</v>
      </c>
      <c r="C31" s="9" t="s">
        <v>50</v>
      </c>
      <c r="D31" s="37">
        <v>1659235.07</v>
      </c>
    </row>
    <row r="32" spans="1:4" ht="14.25" customHeight="1" x14ac:dyDescent="0.2">
      <c r="A32" s="38"/>
      <c r="B32" s="1">
        <v>252</v>
      </c>
      <c r="C32" s="9" t="s">
        <v>51</v>
      </c>
      <c r="D32" s="37">
        <v>0</v>
      </c>
    </row>
    <row r="33" spans="1:4" ht="14.25" customHeight="1" x14ac:dyDescent="0.2">
      <c r="A33" s="38"/>
      <c r="B33" s="1">
        <v>253</v>
      </c>
      <c r="C33" s="9" t="s">
        <v>144</v>
      </c>
      <c r="D33" s="37">
        <v>0</v>
      </c>
    </row>
    <row r="34" spans="1:4" ht="14.25" customHeight="1" x14ac:dyDescent="0.2">
      <c r="A34" s="38"/>
      <c r="B34" s="1">
        <v>254</v>
      </c>
      <c r="C34" s="9" t="s">
        <v>52</v>
      </c>
      <c r="D34" s="37">
        <v>2468590.6699999995</v>
      </c>
    </row>
    <row r="35" spans="1:4" ht="14.25" customHeight="1" x14ac:dyDescent="0.2">
      <c r="A35" s="38"/>
      <c r="B35" s="1">
        <v>255</v>
      </c>
      <c r="C35" s="9" t="s">
        <v>53</v>
      </c>
      <c r="D35" s="37">
        <v>0</v>
      </c>
    </row>
    <row r="36" spans="1:4" ht="14.25" customHeight="1" x14ac:dyDescent="0.2">
      <c r="A36" s="38"/>
      <c r="B36" s="4">
        <v>260</v>
      </c>
      <c r="C36" s="15" t="s">
        <v>54</v>
      </c>
      <c r="D36" s="37">
        <v>701809.89</v>
      </c>
    </row>
    <row r="37" spans="1:4" ht="14.25" customHeight="1" x14ac:dyDescent="0.2">
      <c r="A37" s="38"/>
      <c r="B37" s="1">
        <v>261</v>
      </c>
      <c r="C37" s="9" t="s">
        <v>55</v>
      </c>
      <c r="D37" s="37">
        <v>701809.89</v>
      </c>
    </row>
    <row r="38" spans="1:4" ht="14.25" customHeight="1" x14ac:dyDescent="0.2">
      <c r="A38" s="38"/>
      <c r="B38" s="1">
        <v>262</v>
      </c>
      <c r="C38" s="9" t="s">
        <v>56</v>
      </c>
      <c r="D38" s="37">
        <v>0</v>
      </c>
    </row>
    <row r="39" spans="1:4" ht="15" customHeight="1" x14ac:dyDescent="0.2">
      <c r="A39" s="38"/>
      <c r="B39" s="4">
        <v>270</v>
      </c>
      <c r="C39" s="15" t="s">
        <v>57</v>
      </c>
      <c r="D39" s="108"/>
    </row>
    <row r="40" spans="1:4" ht="14.25" customHeight="1" x14ac:dyDescent="0.2">
      <c r="A40" s="38"/>
      <c r="B40" s="4">
        <v>280</v>
      </c>
      <c r="C40" s="15" t="s">
        <v>58</v>
      </c>
      <c r="D40" s="109">
        <v>32094331.450000674</v>
      </c>
    </row>
    <row r="41" spans="1:4" ht="14.25" customHeight="1" x14ac:dyDescent="0.2">
      <c r="A41" s="38"/>
      <c r="B41" s="4">
        <v>290</v>
      </c>
      <c r="C41" s="15" t="s">
        <v>59</v>
      </c>
      <c r="D41" s="108"/>
    </row>
    <row r="42" spans="1:4" ht="27.75" customHeight="1" x14ac:dyDescent="0.2">
      <c r="A42" s="38"/>
      <c r="B42" s="4">
        <v>300</v>
      </c>
      <c r="C42" s="15" t="s">
        <v>145</v>
      </c>
      <c r="D42" s="37">
        <v>0</v>
      </c>
    </row>
    <row r="43" spans="1:4" ht="14.25" customHeight="1" x14ac:dyDescent="0.2">
      <c r="A43" s="38"/>
      <c r="B43" s="4">
        <v>310</v>
      </c>
      <c r="C43" s="15" t="s">
        <v>152</v>
      </c>
      <c r="D43" s="39">
        <v>2912630402.5900002</v>
      </c>
    </row>
    <row r="45" spans="1:4" x14ac:dyDescent="0.2">
      <c r="B45" s="32" t="s">
        <v>355</v>
      </c>
      <c r="D45" s="34" t="s">
        <v>356</v>
      </c>
    </row>
    <row r="46" spans="1:4" x14ac:dyDescent="0.2">
      <c r="C46" s="34"/>
    </row>
    <row r="47" spans="1:4" x14ac:dyDescent="0.2">
      <c r="B47" t="s">
        <v>159</v>
      </c>
      <c r="D47" s="33" t="s">
        <v>161</v>
      </c>
    </row>
    <row r="48" spans="1:4" x14ac:dyDescent="0.2">
      <c r="C48" s="34"/>
    </row>
    <row r="49" spans="2:4" x14ac:dyDescent="0.2">
      <c r="B49" s="32" t="s">
        <v>160</v>
      </c>
      <c r="D49" s="33" t="s">
        <v>162</v>
      </c>
    </row>
    <row r="52" spans="2:4" x14ac:dyDescent="0.2">
      <c r="D52" s="40"/>
    </row>
    <row r="54" spans="2:4" x14ac:dyDescent="0.2">
      <c r="D54" s="35"/>
    </row>
    <row r="55" spans="2:4" x14ac:dyDescent="0.2">
      <c r="D55" s="35"/>
    </row>
  </sheetData>
  <mergeCells count="2">
    <mergeCell ref="B1:C1"/>
    <mergeCell ref="B2:C2"/>
  </mergeCells>
  <pageMargins left="0.82" right="0.133333333333333" top="0.53" bottom="0.13333333333333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s>
  <sheetData>
    <row r="1" spans="1:4" ht="15" customHeight="1" x14ac:dyDescent="0.2">
      <c r="A1" s="38"/>
      <c r="B1" s="156" t="s">
        <v>0</v>
      </c>
      <c r="C1" s="157"/>
      <c r="D1" s="38" t="s">
        <v>158</v>
      </c>
    </row>
    <row r="2" spans="1:4" ht="15" customHeight="1" x14ac:dyDescent="0.2">
      <c r="A2" s="38"/>
      <c r="B2" s="156" t="s">
        <v>1</v>
      </c>
      <c r="C2" s="157"/>
      <c r="D2" s="112">
        <f>'Fin1,Tab1'!D2</f>
        <v>42978</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60</v>
      </c>
      <c r="D5" s="38"/>
    </row>
    <row r="6" spans="1:4" ht="15" customHeight="1" x14ac:dyDescent="0.2">
      <c r="A6" s="38"/>
      <c r="B6" s="38"/>
      <c r="C6" s="38"/>
      <c r="D6" s="38"/>
    </row>
    <row r="7" spans="1:4" ht="31.7" customHeight="1" x14ac:dyDescent="0.2">
      <c r="A7" s="38"/>
      <c r="B7" s="20" t="s">
        <v>3</v>
      </c>
      <c r="C7" s="6"/>
      <c r="D7" s="2" t="s">
        <v>40</v>
      </c>
    </row>
    <row r="8" spans="1:4" ht="13.5" x14ac:dyDescent="0.2">
      <c r="A8" s="38"/>
      <c r="B8" s="29" t="s">
        <v>156</v>
      </c>
      <c r="C8" s="30" t="s">
        <v>157</v>
      </c>
      <c r="D8" s="31">
        <v>1</v>
      </c>
    </row>
    <row r="9" spans="1:4" ht="14.25" customHeight="1" x14ac:dyDescent="0.2">
      <c r="A9" s="38"/>
      <c r="B9" s="4">
        <v>400</v>
      </c>
      <c r="C9" s="14" t="s">
        <v>61</v>
      </c>
      <c r="D9" s="36">
        <v>406550000</v>
      </c>
    </row>
    <row r="10" spans="1:4" ht="14.25" customHeight="1" x14ac:dyDescent="0.2">
      <c r="A10" s="38"/>
      <c r="B10" s="1">
        <v>401</v>
      </c>
      <c r="C10" s="9" t="s">
        <v>62</v>
      </c>
      <c r="D10" s="36">
        <v>406550000</v>
      </c>
    </row>
    <row r="11" spans="1:4" ht="14.25" customHeight="1" x14ac:dyDescent="0.2">
      <c r="A11" s="38"/>
      <c r="B11" s="1">
        <v>402</v>
      </c>
      <c r="C11" s="9" t="s">
        <v>63</v>
      </c>
      <c r="D11" s="36">
        <v>0</v>
      </c>
    </row>
    <row r="12" spans="1:4" ht="14.25" customHeight="1" x14ac:dyDescent="0.2">
      <c r="A12" s="38"/>
      <c r="B12" s="4">
        <v>410</v>
      </c>
      <c r="C12" s="15" t="s">
        <v>64</v>
      </c>
      <c r="D12" s="36">
        <v>0</v>
      </c>
    </row>
    <row r="13" spans="1:4" ht="14.25" customHeight="1" x14ac:dyDescent="0.2">
      <c r="A13" s="38"/>
      <c r="B13" s="4">
        <v>420</v>
      </c>
      <c r="C13" s="15" t="s">
        <v>65</v>
      </c>
      <c r="D13" s="36">
        <v>0</v>
      </c>
    </row>
    <row r="14" spans="1:4" ht="14.25" customHeight="1" x14ac:dyDescent="0.2">
      <c r="A14" s="38"/>
      <c r="B14" s="1">
        <v>421</v>
      </c>
      <c r="C14" s="9" t="s">
        <v>66</v>
      </c>
      <c r="D14" s="36">
        <v>0</v>
      </c>
    </row>
    <row r="15" spans="1:4" ht="14.25" customHeight="1" x14ac:dyDescent="0.2">
      <c r="A15" s="38"/>
      <c r="B15" s="1">
        <v>422</v>
      </c>
      <c r="C15" s="9" t="s">
        <v>67</v>
      </c>
      <c r="D15" s="36">
        <v>0</v>
      </c>
    </row>
    <row r="16" spans="1:4" ht="13.5" x14ac:dyDescent="0.2">
      <c r="A16" s="38"/>
      <c r="B16" s="4">
        <v>430</v>
      </c>
      <c r="C16" s="15" t="s">
        <v>68</v>
      </c>
      <c r="D16" s="36">
        <v>0</v>
      </c>
    </row>
    <row r="17" spans="1:4" ht="14.25" customHeight="1" x14ac:dyDescent="0.2">
      <c r="A17" s="38"/>
      <c r="B17" s="1">
        <v>431</v>
      </c>
      <c r="C17" s="9" t="s">
        <v>26</v>
      </c>
      <c r="D17" s="36">
        <v>0</v>
      </c>
    </row>
    <row r="18" spans="1:4" ht="14.25" customHeight="1" x14ac:dyDescent="0.2">
      <c r="A18" s="38"/>
      <c r="B18" s="1">
        <v>432</v>
      </c>
      <c r="C18" s="9" t="s">
        <v>29</v>
      </c>
      <c r="D18" s="36">
        <v>0</v>
      </c>
    </row>
    <row r="19" spans="1:4" ht="27" x14ac:dyDescent="0.2">
      <c r="A19" s="38"/>
      <c r="B19" s="1">
        <v>433</v>
      </c>
      <c r="C19" s="9" t="s">
        <v>69</v>
      </c>
      <c r="D19" s="104"/>
    </row>
    <row r="20" spans="1:4" ht="14.25" customHeight="1" x14ac:dyDescent="0.2">
      <c r="A20" s="38"/>
      <c r="B20" s="1">
        <v>434</v>
      </c>
      <c r="C20" s="9" t="s">
        <v>70</v>
      </c>
      <c r="D20" s="104"/>
    </row>
    <row r="21" spans="1:4" ht="14.25" customHeight="1" x14ac:dyDescent="0.2">
      <c r="A21" s="38"/>
      <c r="B21" s="1">
        <v>435</v>
      </c>
      <c r="C21" s="9" t="s">
        <v>71</v>
      </c>
      <c r="D21" s="104"/>
    </row>
    <row r="22" spans="1:4" ht="14.25" customHeight="1" x14ac:dyDescent="0.2">
      <c r="A22" s="38"/>
      <c r="B22" s="1">
        <v>436</v>
      </c>
      <c r="C22" s="9" t="s">
        <v>15</v>
      </c>
      <c r="D22" s="36">
        <v>0</v>
      </c>
    </row>
    <row r="23" spans="1:4" ht="27" x14ac:dyDescent="0.2">
      <c r="A23" s="38"/>
      <c r="B23" s="1">
        <v>437</v>
      </c>
      <c r="C23" s="9" t="s">
        <v>37</v>
      </c>
      <c r="D23" s="36">
        <v>0</v>
      </c>
    </row>
    <row r="24" spans="1:4" ht="28.5" customHeight="1" x14ac:dyDescent="0.2">
      <c r="A24" s="38"/>
      <c r="B24" s="1">
        <v>438</v>
      </c>
      <c r="C24" s="9" t="s">
        <v>72</v>
      </c>
      <c r="D24" s="104"/>
    </row>
    <row r="25" spans="1:4" ht="14.25" customHeight="1" x14ac:dyDescent="0.2">
      <c r="A25" s="38"/>
      <c r="B25" s="1">
        <v>439</v>
      </c>
      <c r="C25" s="9" t="s">
        <v>73</v>
      </c>
      <c r="D25" s="36"/>
    </row>
    <row r="26" spans="1:4" ht="14.25" customHeight="1" x14ac:dyDescent="0.2">
      <c r="A26" s="38"/>
      <c r="B26" s="4">
        <v>440</v>
      </c>
      <c r="C26" s="21" t="s">
        <v>74</v>
      </c>
      <c r="D26" s="36">
        <v>92899470.969999909</v>
      </c>
    </row>
    <row r="27" spans="1:4" ht="28.5" customHeight="1" x14ac:dyDescent="0.2">
      <c r="A27" s="38"/>
      <c r="B27" s="1">
        <v>441</v>
      </c>
      <c r="C27" s="22" t="s">
        <v>153</v>
      </c>
      <c r="D27" s="104">
        <v>0</v>
      </c>
    </row>
    <row r="28" spans="1:4" ht="15" customHeight="1" x14ac:dyDescent="0.2">
      <c r="A28" s="38"/>
      <c r="B28" s="1">
        <v>442</v>
      </c>
      <c r="C28" s="22" t="s">
        <v>75</v>
      </c>
      <c r="D28" s="103">
        <v>92899470.969999909</v>
      </c>
    </row>
    <row r="29" spans="1:4" ht="14.25" customHeight="1" x14ac:dyDescent="0.2">
      <c r="A29" s="38"/>
      <c r="B29" s="4">
        <v>450</v>
      </c>
      <c r="C29" s="21" t="s">
        <v>76</v>
      </c>
      <c r="D29" s="36">
        <v>0</v>
      </c>
    </row>
    <row r="30" spans="1:4" ht="15" customHeight="1" x14ac:dyDescent="0.2">
      <c r="A30" s="38"/>
      <c r="B30" s="4">
        <v>460</v>
      </c>
      <c r="C30" s="21" t="s">
        <v>134</v>
      </c>
      <c r="D30" s="104">
        <v>0</v>
      </c>
    </row>
    <row r="31" spans="1:4" ht="14.25" customHeight="1" x14ac:dyDescent="0.2">
      <c r="A31" s="38"/>
      <c r="B31" s="4">
        <v>470</v>
      </c>
      <c r="C31" s="21" t="s">
        <v>77</v>
      </c>
      <c r="D31" s="36">
        <v>0</v>
      </c>
    </row>
    <row r="32" spans="1:4" ht="13.5" x14ac:dyDescent="0.2">
      <c r="A32" s="38"/>
      <c r="B32" s="4">
        <v>480</v>
      </c>
      <c r="C32" s="21" t="s">
        <v>135</v>
      </c>
      <c r="D32" s="104">
        <v>0</v>
      </c>
    </row>
    <row r="33" spans="1:4" ht="15" customHeight="1" x14ac:dyDescent="0.2">
      <c r="A33" s="38"/>
      <c r="B33" s="1">
        <v>481</v>
      </c>
      <c r="C33" s="22" t="s">
        <v>132</v>
      </c>
      <c r="D33" s="104">
        <v>0</v>
      </c>
    </row>
    <row r="34" spans="1:4" ht="15" customHeight="1" x14ac:dyDescent="0.2">
      <c r="A34" s="38"/>
      <c r="B34" s="1">
        <v>482</v>
      </c>
      <c r="C34" s="22" t="s">
        <v>95</v>
      </c>
      <c r="D34" s="104">
        <v>0</v>
      </c>
    </row>
    <row r="35" spans="1:4" ht="14.25" customHeight="1" x14ac:dyDescent="0.2">
      <c r="A35" s="38"/>
      <c r="B35" s="4">
        <v>490</v>
      </c>
      <c r="C35" s="21" t="s">
        <v>146</v>
      </c>
      <c r="D35" s="36">
        <v>499449470.96999991</v>
      </c>
    </row>
    <row r="36" spans="1:4" ht="14.25" customHeight="1" x14ac:dyDescent="0.2">
      <c r="A36" s="38"/>
      <c r="B36" s="4">
        <v>500</v>
      </c>
      <c r="C36" s="15" t="s">
        <v>154</v>
      </c>
      <c r="D36" s="36">
        <v>3412079873.5599999</v>
      </c>
    </row>
    <row r="38" spans="1:4" x14ac:dyDescent="0.2">
      <c r="B38" s="32" t="s">
        <v>355</v>
      </c>
      <c r="D38" s="34" t="s">
        <v>356</v>
      </c>
    </row>
    <row r="39" spans="1:4" x14ac:dyDescent="0.2">
      <c r="C39" s="34"/>
    </row>
    <row r="40" spans="1:4" x14ac:dyDescent="0.2">
      <c r="B40" t="s">
        <v>159</v>
      </c>
      <c r="D40" s="33" t="s">
        <v>161</v>
      </c>
    </row>
    <row r="41" spans="1:4" x14ac:dyDescent="0.2">
      <c r="C41" s="34"/>
    </row>
    <row r="42" spans="1:4" x14ac:dyDescent="0.2">
      <c r="B42" s="32" t="s">
        <v>160</v>
      </c>
      <c r="D42" s="33" t="s">
        <v>162</v>
      </c>
    </row>
    <row r="45" spans="1:4" x14ac:dyDescent="0.2">
      <c r="D45" s="41"/>
    </row>
    <row r="46" spans="1:4" hidden="1" x14ac:dyDescent="0.2"/>
    <row r="47" spans="1:4" hidden="1" x14ac:dyDescent="0.2">
      <c r="D47" s="35"/>
    </row>
    <row r="48" spans="1:4"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s>
  <sheetData>
    <row r="1" spans="1:4" ht="13.5" x14ac:dyDescent="0.2">
      <c r="A1" s="38"/>
      <c r="B1" s="156" t="s">
        <v>0</v>
      </c>
      <c r="C1" s="157"/>
      <c r="D1" s="38" t="s">
        <v>158</v>
      </c>
    </row>
    <row r="2" spans="1:4" ht="13.5" x14ac:dyDescent="0.2">
      <c r="A2" s="38"/>
      <c r="B2" s="156" t="s">
        <v>1</v>
      </c>
      <c r="C2" s="157"/>
      <c r="D2" s="112">
        <f>'Fin1,Tab1'!D2</f>
        <v>42978</v>
      </c>
    </row>
    <row r="3" spans="1:4" ht="13.5" x14ac:dyDescent="0.2">
      <c r="A3" s="38"/>
      <c r="B3" s="38"/>
      <c r="C3" s="38"/>
      <c r="D3" s="38"/>
    </row>
    <row r="4" spans="1:4" ht="13.5" x14ac:dyDescent="0.2">
      <c r="A4" s="38"/>
      <c r="B4" s="13" t="s">
        <v>78</v>
      </c>
      <c r="C4" s="26" t="s">
        <v>136</v>
      </c>
      <c r="D4" s="38"/>
    </row>
    <row r="5" spans="1:4" ht="6" customHeight="1" x14ac:dyDescent="0.2">
      <c r="A5" s="38"/>
      <c r="B5" s="13"/>
      <c r="C5" s="26"/>
      <c r="D5" s="38"/>
    </row>
    <row r="6" spans="1:4" ht="13.5" hidden="1" x14ac:dyDescent="0.2">
      <c r="A6" s="38"/>
      <c r="B6" s="13"/>
      <c r="C6" s="26"/>
      <c r="D6" s="38"/>
    </row>
    <row r="7" spans="1:4" ht="13.5" hidden="1" x14ac:dyDescent="0.2">
      <c r="A7" s="38"/>
      <c r="B7" s="38"/>
      <c r="C7" s="38"/>
      <c r="D7" s="38"/>
    </row>
    <row r="8" spans="1:4" ht="38.25" x14ac:dyDescent="0.2">
      <c r="A8" s="38"/>
      <c r="B8" s="20" t="s">
        <v>3</v>
      </c>
      <c r="C8" s="7"/>
      <c r="D8" s="2" t="s">
        <v>129</v>
      </c>
    </row>
    <row r="9" spans="1:4" ht="16.5" customHeight="1" x14ac:dyDescent="0.2">
      <c r="A9" s="38"/>
      <c r="B9" s="29" t="s">
        <v>156</v>
      </c>
      <c r="C9" s="30" t="s">
        <v>157</v>
      </c>
      <c r="D9" s="31">
        <v>1</v>
      </c>
    </row>
    <row r="10" spans="1:4" ht="13.5" x14ac:dyDescent="0.2">
      <c r="A10" s="38"/>
      <c r="B10" s="158" t="s">
        <v>155</v>
      </c>
      <c r="C10" s="159"/>
      <c r="D10" s="160"/>
    </row>
    <row r="11" spans="1:4" ht="13.5" x14ac:dyDescent="0.2">
      <c r="A11" s="38"/>
      <c r="B11" s="19">
        <v>10</v>
      </c>
      <c r="C11" s="14" t="s">
        <v>79</v>
      </c>
      <c r="D11" s="103">
        <v>178323501.78</v>
      </c>
    </row>
    <row r="12" spans="1:4" ht="13.5" x14ac:dyDescent="0.2">
      <c r="A12" s="38"/>
      <c r="B12" s="18">
        <v>11</v>
      </c>
      <c r="C12" s="9" t="s">
        <v>80</v>
      </c>
      <c r="D12" s="36">
        <v>0</v>
      </c>
    </row>
    <row r="13" spans="1:4" ht="27" x14ac:dyDescent="0.2">
      <c r="A13" s="38"/>
      <c r="B13" s="18">
        <v>12</v>
      </c>
      <c r="C13" s="9" t="s">
        <v>81</v>
      </c>
      <c r="D13" s="36">
        <v>0</v>
      </c>
    </row>
    <row r="14" spans="1:4" ht="13.5" x14ac:dyDescent="0.2">
      <c r="A14" s="38"/>
      <c r="B14" s="18">
        <v>13</v>
      </c>
      <c r="C14" s="9" t="s">
        <v>82</v>
      </c>
      <c r="D14" s="36">
        <v>32433782.850000001</v>
      </c>
    </row>
    <row r="15" spans="1:4" ht="13.5" x14ac:dyDescent="0.2">
      <c r="A15" s="38"/>
      <c r="B15" s="18">
        <v>14</v>
      </c>
      <c r="C15" s="9" t="s">
        <v>16</v>
      </c>
      <c r="D15" s="36">
        <v>145889718.93000001</v>
      </c>
    </row>
    <row r="16" spans="1:4" ht="13.5" x14ac:dyDescent="0.2">
      <c r="A16" s="38"/>
      <c r="B16" s="18">
        <v>15</v>
      </c>
      <c r="C16" s="9" t="s">
        <v>18</v>
      </c>
      <c r="D16" s="36">
        <v>0</v>
      </c>
    </row>
    <row r="17" spans="1:4" ht="13.5" x14ac:dyDescent="0.2">
      <c r="A17" s="38"/>
      <c r="B17" s="18">
        <v>16</v>
      </c>
      <c r="C17" s="9" t="s">
        <v>83</v>
      </c>
      <c r="D17" s="104"/>
    </row>
    <row r="18" spans="1:4" ht="13.5" x14ac:dyDescent="0.2">
      <c r="A18" s="38"/>
      <c r="B18" s="18">
        <v>17</v>
      </c>
      <c r="C18" s="9" t="s">
        <v>36</v>
      </c>
      <c r="D18" s="36">
        <v>0</v>
      </c>
    </row>
    <row r="19" spans="1:4" ht="13.5" x14ac:dyDescent="0.2">
      <c r="A19" s="38"/>
      <c r="B19" s="17">
        <v>20</v>
      </c>
      <c r="C19" s="15" t="s">
        <v>84</v>
      </c>
      <c r="D19" s="103">
        <v>76998547.340000004</v>
      </c>
    </row>
    <row r="20" spans="1:4" ht="13.5" x14ac:dyDescent="0.2">
      <c r="A20" s="38"/>
      <c r="B20" s="18">
        <v>21</v>
      </c>
      <c r="C20" s="9" t="s">
        <v>85</v>
      </c>
      <c r="D20" s="36">
        <v>0</v>
      </c>
    </row>
    <row r="21" spans="1:4" ht="27" x14ac:dyDescent="0.2">
      <c r="A21" s="38"/>
      <c r="B21" s="18">
        <v>22</v>
      </c>
      <c r="C21" s="9" t="s">
        <v>86</v>
      </c>
      <c r="D21" s="36">
        <v>0</v>
      </c>
    </row>
    <row r="22" spans="1:4" ht="13.5" x14ac:dyDescent="0.2">
      <c r="A22" s="38"/>
      <c r="B22" s="18">
        <v>23</v>
      </c>
      <c r="C22" s="9" t="s">
        <v>87</v>
      </c>
      <c r="D22" s="36">
        <v>76998547.340000004</v>
      </c>
    </row>
    <row r="23" spans="1:4" ht="13.5" x14ac:dyDescent="0.2">
      <c r="A23" s="38"/>
      <c r="B23" s="18">
        <v>24</v>
      </c>
      <c r="C23" s="9" t="s">
        <v>88</v>
      </c>
      <c r="D23" s="104"/>
    </row>
    <row r="24" spans="1:4" ht="13.5" x14ac:dyDescent="0.2">
      <c r="A24" s="38"/>
      <c r="B24" s="18">
        <v>25</v>
      </c>
      <c r="C24" s="9" t="s">
        <v>89</v>
      </c>
      <c r="D24" s="36">
        <v>0</v>
      </c>
    </row>
    <row r="25" spans="1:4" ht="13.5" x14ac:dyDescent="0.2">
      <c r="A25" s="38"/>
      <c r="B25" s="17">
        <v>30</v>
      </c>
      <c r="C25" s="15" t="s">
        <v>90</v>
      </c>
      <c r="D25" s="104"/>
    </row>
    <row r="26" spans="1:4" ht="13.5" x14ac:dyDescent="0.2">
      <c r="A26" s="38"/>
      <c r="B26" s="17">
        <v>40</v>
      </c>
      <c r="C26" s="15" t="s">
        <v>91</v>
      </c>
      <c r="D26" s="103">
        <v>0</v>
      </c>
    </row>
    <row r="27" spans="1:4" ht="13.5" x14ac:dyDescent="0.2">
      <c r="A27" s="38"/>
      <c r="B27" s="18">
        <v>41</v>
      </c>
      <c r="C27" s="9" t="s">
        <v>147</v>
      </c>
      <c r="D27" s="103">
        <v>0</v>
      </c>
    </row>
    <row r="28" spans="1:4" ht="27" x14ac:dyDescent="0.2">
      <c r="A28" s="38"/>
      <c r="B28" s="18">
        <v>42</v>
      </c>
      <c r="C28" s="9" t="s">
        <v>148</v>
      </c>
      <c r="D28" s="103">
        <v>0</v>
      </c>
    </row>
    <row r="29" spans="1:4" ht="13.5" x14ac:dyDescent="0.2">
      <c r="A29" s="38"/>
      <c r="B29" s="18">
        <v>43</v>
      </c>
      <c r="C29" s="9" t="s">
        <v>149</v>
      </c>
      <c r="D29" s="103">
        <v>0</v>
      </c>
    </row>
    <row r="30" spans="1:4" ht="13.5" x14ac:dyDescent="0.2">
      <c r="A30" s="38"/>
      <c r="B30" s="17">
        <v>50</v>
      </c>
      <c r="C30" s="15" t="s">
        <v>92</v>
      </c>
      <c r="D30" s="103">
        <v>25548097.430000003</v>
      </c>
    </row>
    <row r="31" spans="1:4" ht="13.5" x14ac:dyDescent="0.2">
      <c r="A31" s="38"/>
      <c r="B31" s="17">
        <v>60</v>
      </c>
      <c r="C31" s="15" t="s">
        <v>93</v>
      </c>
      <c r="D31" s="103">
        <v>8663691.0300000012</v>
      </c>
    </row>
    <row r="32" spans="1:4" ht="27" x14ac:dyDescent="0.2">
      <c r="A32" s="38"/>
      <c r="B32" s="17">
        <v>70</v>
      </c>
      <c r="C32" s="15" t="s">
        <v>94</v>
      </c>
      <c r="D32" s="103">
        <v>0</v>
      </c>
    </row>
    <row r="33" spans="1:4" ht="13.5" x14ac:dyDescent="0.2">
      <c r="A33" s="38"/>
      <c r="B33" s="18">
        <v>71</v>
      </c>
      <c r="C33" s="9" t="s">
        <v>82</v>
      </c>
      <c r="D33" s="103">
        <v>0</v>
      </c>
    </row>
    <row r="34" spans="1:4" ht="13.5" x14ac:dyDescent="0.2">
      <c r="A34" s="38"/>
      <c r="B34" s="18">
        <v>72</v>
      </c>
      <c r="C34" s="9" t="s">
        <v>16</v>
      </c>
      <c r="D34" s="103">
        <v>0</v>
      </c>
    </row>
    <row r="35" spans="1:4" ht="13.5" x14ac:dyDescent="0.2">
      <c r="A35" s="38"/>
      <c r="B35" s="18">
        <v>73</v>
      </c>
      <c r="C35" s="9" t="s">
        <v>18</v>
      </c>
      <c r="D35" s="103">
        <v>0</v>
      </c>
    </row>
    <row r="36" spans="1:4" ht="13.5" x14ac:dyDescent="0.2">
      <c r="A36" s="38"/>
      <c r="B36" s="18">
        <v>74</v>
      </c>
      <c r="C36" s="9" t="s">
        <v>48</v>
      </c>
      <c r="D36" s="103">
        <v>0</v>
      </c>
    </row>
    <row r="37" spans="1:4" ht="13.5" x14ac:dyDescent="0.2">
      <c r="A37" s="38"/>
      <c r="B37" s="18">
        <v>75</v>
      </c>
      <c r="C37" s="9" t="s">
        <v>95</v>
      </c>
      <c r="D37" s="103">
        <v>0</v>
      </c>
    </row>
    <row r="38" spans="1:4" ht="27" x14ac:dyDescent="0.2">
      <c r="A38" s="38"/>
      <c r="B38" s="17">
        <v>80</v>
      </c>
      <c r="C38" s="15" t="s">
        <v>96</v>
      </c>
      <c r="D38" s="103">
        <v>0</v>
      </c>
    </row>
    <row r="39" spans="1:4" ht="27" x14ac:dyDescent="0.2">
      <c r="A39" s="38"/>
      <c r="B39" s="17">
        <v>90</v>
      </c>
      <c r="C39" s="15" t="s">
        <v>97</v>
      </c>
      <c r="D39" s="103">
        <v>0.01</v>
      </c>
    </row>
    <row r="40" spans="1:4" ht="13.5" x14ac:dyDescent="0.2">
      <c r="A40" s="38"/>
      <c r="B40" s="4">
        <v>100</v>
      </c>
      <c r="C40" s="15" t="s">
        <v>98</v>
      </c>
      <c r="D40" s="104"/>
    </row>
    <row r="41" spans="1:4" ht="13.5" x14ac:dyDescent="0.2">
      <c r="A41" s="38"/>
      <c r="B41" s="4">
        <v>110</v>
      </c>
      <c r="C41" s="15" t="s">
        <v>99</v>
      </c>
      <c r="D41" s="103">
        <v>16146269.949999996</v>
      </c>
    </row>
    <row r="42" spans="1:4" ht="27" x14ac:dyDescent="0.2">
      <c r="A42" s="38"/>
      <c r="B42" s="4">
        <v>120</v>
      </c>
      <c r="C42" s="15" t="s">
        <v>100</v>
      </c>
      <c r="D42" s="103">
        <v>-1985821.6</v>
      </c>
    </row>
    <row r="43" spans="1:4" ht="13.5" x14ac:dyDescent="0.2">
      <c r="A43" s="38"/>
      <c r="B43" s="4">
        <v>130</v>
      </c>
      <c r="C43" s="15" t="s">
        <v>101</v>
      </c>
      <c r="D43" s="104">
        <v>0</v>
      </c>
    </row>
    <row r="44" spans="1:4" ht="13.5" x14ac:dyDescent="0.2">
      <c r="A44" s="38"/>
      <c r="B44" s="4">
        <v>140</v>
      </c>
      <c r="C44" s="15" t="s">
        <v>150</v>
      </c>
      <c r="D44" s="104">
        <v>0</v>
      </c>
    </row>
    <row r="45" spans="1:4" ht="13.5" x14ac:dyDescent="0.2">
      <c r="A45" s="38"/>
      <c r="B45" s="4">
        <v>150</v>
      </c>
      <c r="C45" s="15" t="s">
        <v>102</v>
      </c>
      <c r="D45" s="103">
        <v>12359567.110000001</v>
      </c>
    </row>
    <row r="46" spans="1:4" ht="13.5" x14ac:dyDescent="0.2">
      <c r="A46" s="38"/>
      <c r="B46" s="4">
        <v>160</v>
      </c>
      <c r="C46" s="15" t="s">
        <v>103</v>
      </c>
      <c r="D46" s="103">
        <v>21086278.41</v>
      </c>
    </row>
    <row r="47" spans="1:4" ht="13.5" x14ac:dyDescent="0.2">
      <c r="A47" s="38"/>
      <c r="B47" s="4">
        <v>170</v>
      </c>
      <c r="C47" s="15" t="s">
        <v>104</v>
      </c>
      <c r="D47" s="103">
        <v>52117105.020000003</v>
      </c>
    </row>
    <row r="48" spans="1:4" ht="13.5" x14ac:dyDescent="0.2">
      <c r="A48" s="38"/>
      <c r="B48" s="1">
        <v>171</v>
      </c>
      <c r="C48" s="9" t="s">
        <v>105</v>
      </c>
      <c r="D48" s="103">
        <v>19746499.919999998</v>
      </c>
    </row>
    <row r="49" spans="1:4" ht="13.5" x14ac:dyDescent="0.2">
      <c r="A49" s="38"/>
      <c r="B49" s="1">
        <v>172</v>
      </c>
      <c r="C49" s="9" t="s">
        <v>106</v>
      </c>
      <c r="D49" s="103">
        <v>0</v>
      </c>
    </row>
    <row r="50" spans="1:4" ht="13.5" x14ac:dyDescent="0.2">
      <c r="A50" s="38"/>
      <c r="B50" s="1">
        <v>173</v>
      </c>
      <c r="C50" s="9" t="s">
        <v>107</v>
      </c>
      <c r="D50" s="103">
        <v>6778052.4699999997</v>
      </c>
    </row>
    <row r="51" spans="1:4" ht="13.5" x14ac:dyDescent="0.2">
      <c r="A51" s="38"/>
      <c r="B51" s="1">
        <v>174</v>
      </c>
      <c r="C51" s="9" t="s">
        <v>108</v>
      </c>
      <c r="D51" s="103">
        <v>25592552.629999999</v>
      </c>
    </row>
    <row r="52" spans="1:4" ht="13.5" x14ac:dyDescent="0.2">
      <c r="A52" s="38"/>
      <c r="B52" s="4">
        <v>180</v>
      </c>
      <c r="C52" s="15" t="s">
        <v>109</v>
      </c>
      <c r="D52" s="103">
        <v>8901117.629999999</v>
      </c>
    </row>
    <row r="53" spans="1:4" ht="13.5" x14ac:dyDescent="0.2">
      <c r="A53" s="38"/>
      <c r="B53" s="1">
        <v>181</v>
      </c>
      <c r="C53" s="9" t="s">
        <v>110</v>
      </c>
      <c r="D53" s="103">
        <v>7566973.4399999995</v>
      </c>
    </row>
    <row r="54" spans="1:4" ht="13.5" x14ac:dyDescent="0.2">
      <c r="A54" s="38"/>
      <c r="B54" s="1">
        <v>182</v>
      </c>
      <c r="C54" s="9" t="s">
        <v>111</v>
      </c>
      <c r="D54" s="103">
        <v>140374.99</v>
      </c>
    </row>
    <row r="55" spans="1:4" ht="13.5" x14ac:dyDescent="0.2">
      <c r="A55" s="38"/>
      <c r="B55" s="1">
        <v>183</v>
      </c>
      <c r="C55" s="9" t="s">
        <v>112</v>
      </c>
      <c r="D55" s="103">
        <v>1193769.2</v>
      </c>
    </row>
    <row r="56" spans="1:4" ht="13.5" x14ac:dyDescent="0.2">
      <c r="A56" s="38"/>
      <c r="B56" s="4">
        <v>190</v>
      </c>
      <c r="C56" s="15" t="s">
        <v>113</v>
      </c>
      <c r="D56" s="103">
        <v>121215.05999999994</v>
      </c>
    </row>
    <row r="57" spans="1:4" ht="27" x14ac:dyDescent="0.2">
      <c r="A57" s="38"/>
      <c r="B57" s="4">
        <v>200</v>
      </c>
      <c r="C57" s="15" t="s">
        <v>114</v>
      </c>
      <c r="D57" s="103">
        <v>37632646.359999999</v>
      </c>
    </row>
    <row r="58" spans="1:4" ht="27" x14ac:dyDescent="0.2">
      <c r="A58" s="38"/>
      <c r="B58" s="1">
        <v>201</v>
      </c>
      <c r="C58" s="9" t="s">
        <v>115</v>
      </c>
      <c r="D58" s="36">
        <v>0</v>
      </c>
    </row>
    <row r="59" spans="1:4" ht="13.5" x14ac:dyDescent="0.2">
      <c r="A59" s="38"/>
      <c r="B59" s="1">
        <v>202</v>
      </c>
      <c r="C59" s="9" t="s">
        <v>116</v>
      </c>
      <c r="D59" s="36">
        <v>0</v>
      </c>
    </row>
    <row r="60" spans="1:4" ht="13.5" x14ac:dyDescent="0.2">
      <c r="A60" s="38"/>
      <c r="B60" s="1">
        <v>203</v>
      </c>
      <c r="C60" s="9" t="s">
        <v>117</v>
      </c>
      <c r="D60" s="36">
        <v>37632646.359999999</v>
      </c>
    </row>
    <row r="61" spans="1:4" ht="13.5" x14ac:dyDescent="0.2">
      <c r="A61" s="38"/>
      <c r="B61" s="1">
        <v>204</v>
      </c>
      <c r="C61" s="9" t="s">
        <v>118</v>
      </c>
      <c r="D61" s="36">
        <v>0</v>
      </c>
    </row>
    <row r="62" spans="1:4" ht="13.5" x14ac:dyDescent="0.2">
      <c r="A62" s="38"/>
      <c r="B62" s="4">
        <v>210</v>
      </c>
      <c r="C62" s="15" t="s">
        <v>119</v>
      </c>
      <c r="D62" s="103">
        <v>137216</v>
      </c>
    </row>
    <row r="63" spans="1:4" ht="13.5" x14ac:dyDescent="0.2">
      <c r="A63" s="38"/>
      <c r="B63" s="1">
        <v>211</v>
      </c>
      <c r="C63" s="9" t="s">
        <v>110</v>
      </c>
      <c r="D63" s="36">
        <v>0</v>
      </c>
    </row>
    <row r="64" spans="1:4" ht="13.5" x14ac:dyDescent="0.2">
      <c r="A64" s="38"/>
      <c r="B64" s="1">
        <v>212</v>
      </c>
      <c r="C64" s="9" t="s">
        <v>111</v>
      </c>
      <c r="D64" s="36">
        <v>0</v>
      </c>
    </row>
    <row r="65" spans="1:4" ht="13.5" x14ac:dyDescent="0.2">
      <c r="A65" s="38"/>
      <c r="B65" s="1">
        <v>213</v>
      </c>
      <c r="C65" s="9" t="s">
        <v>120</v>
      </c>
      <c r="D65" s="36">
        <v>0</v>
      </c>
    </row>
    <row r="66" spans="1:4" ht="13.5" x14ac:dyDescent="0.2">
      <c r="A66" s="38"/>
      <c r="B66" s="1">
        <v>214</v>
      </c>
      <c r="C66" s="22" t="s">
        <v>112</v>
      </c>
      <c r="D66" s="36">
        <v>0</v>
      </c>
    </row>
    <row r="67" spans="1:4" ht="13.5" x14ac:dyDescent="0.2">
      <c r="A67" s="38"/>
      <c r="B67" s="1">
        <v>215</v>
      </c>
      <c r="C67" s="22" t="s">
        <v>138</v>
      </c>
      <c r="D67" s="104">
        <v>0</v>
      </c>
    </row>
    <row r="68" spans="1:4" ht="13.5" x14ac:dyDescent="0.2">
      <c r="A68" s="38"/>
      <c r="B68" s="1">
        <v>216</v>
      </c>
      <c r="C68" s="22" t="s">
        <v>121</v>
      </c>
      <c r="D68" s="36">
        <v>137216</v>
      </c>
    </row>
    <row r="69" spans="1:4" ht="13.5" x14ac:dyDescent="0.2">
      <c r="A69" s="38"/>
      <c r="B69" s="4">
        <v>220</v>
      </c>
      <c r="C69" s="21" t="s">
        <v>122</v>
      </c>
      <c r="D69" s="36">
        <v>0</v>
      </c>
    </row>
    <row r="70" spans="1:4" ht="13.5" x14ac:dyDescent="0.2">
      <c r="A70" s="38"/>
      <c r="B70" s="4">
        <v>230</v>
      </c>
      <c r="C70" s="21" t="s">
        <v>137</v>
      </c>
      <c r="D70" s="104">
        <v>0</v>
      </c>
    </row>
    <row r="71" spans="1:4" ht="27" customHeight="1" x14ac:dyDescent="0.2">
      <c r="A71" s="38"/>
      <c r="B71" s="4">
        <v>240</v>
      </c>
      <c r="C71" s="21" t="s">
        <v>123</v>
      </c>
      <c r="D71" s="36">
        <v>0</v>
      </c>
    </row>
    <row r="72" spans="1:4" ht="13.5" x14ac:dyDescent="0.2">
      <c r="A72" s="38"/>
      <c r="B72" s="4">
        <v>250</v>
      </c>
      <c r="C72" s="21" t="s">
        <v>124</v>
      </c>
      <c r="D72" s="36">
        <v>24733797.829999998</v>
      </c>
    </row>
    <row r="73" spans="1:4" ht="14.25" customHeight="1" x14ac:dyDescent="0.2">
      <c r="A73" s="38"/>
      <c r="B73" s="1">
        <v>251</v>
      </c>
      <c r="C73" s="22" t="s">
        <v>125</v>
      </c>
      <c r="D73" s="103">
        <v>3861118.0999999996</v>
      </c>
    </row>
    <row r="74" spans="1:4" ht="13.5" x14ac:dyDescent="0.2">
      <c r="A74" s="38"/>
      <c r="B74" s="4">
        <v>260</v>
      </c>
      <c r="C74" s="21" t="s">
        <v>126</v>
      </c>
      <c r="D74" s="36">
        <v>20872679.729999997</v>
      </c>
    </row>
    <row r="75" spans="1:4" ht="13.5" x14ac:dyDescent="0.2">
      <c r="A75" s="38"/>
      <c r="B75" s="1">
        <v>261</v>
      </c>
      <c r="C75" s="22" t="s">
        <v>127</v>
      </c>
      <c r="D75" s="36">
        <v>0</v>
      </c>
    </row>
    <row r="76" spans="1:4" ht="13.5" x14ac:dyDescent="0.2">
      <c r="A76" s="38"/>
      <c r="B76" s="4">
        <v>270</v>
      </c>
      <c r="C76" s="24" t="s">
        <v>128</v>
      </c>
      <c r="D76" s="110">
        <v>20872679.729999997</v>
      </c>
    </row>
    <row r="77" spans="1:4" ht="13.5" x14ac:dyDescent="0.2">
      <c r="A77" s="38"/>
      <c r="B77" s="3">
        <v>280</v>
      </c>
      <c r="C77" s="25" t="s">
        <v>139</v>
      </c>
      <c r="D77" s="111"/>
    </row>
    <row r="78" spans="1:4" ht="13.5" x14ac:dyDescent="0.2">
      <c r="B78" s="4">
        <v>290</v>
      </c>
      <c r="C78" s="25" t="s">
        <v>140</v>
      </c>
      <c r="D78" s="11"/>
    </row>
    <row r="80" spans="1:4" x14ac:dyDescent="0.2">
      <c r="B80" s="32" t="s">
        <v>355</v>
      </c>
      <c r="D80" s="34" t="s">
        <v>356</v>
      </c>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2017-09-17T08:50:33Z</dcterms:modified>
</cp:coreProperties>
</file>