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9.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<sst xmlns="http://schemas.openxmlformats.org/spreadsheetml/2006/main" count="546" uniqueCount="358">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</sst>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xf>
    <xf numFmtId="0" fontId="34" fillId="0" borderId="0" xfId="49" applyFont="1" applyAlignment="1">
      <alignment horizontal="right" vertical="center"/>
    </xf>
    <xf numFmtId="0" fontId="38" fillId="0" borderId="0" xfId="49" applyFont="1" applyAlignment="1">
      <alignment horizontal="left"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tr">
        <f>"la situaţia "&amp;TEXT('Fin1,Tab1'!D2,"dd mmmm yyyy")</f>
        <v>la situaţia 30 septembrie 2017</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473.02682823094301</v>
      </c>
      <c r="E15" s="51">
        <v>470.7696420967639</v>
      </c>
      <c r="F15" s="51">
        <v>426.12664756098496</v>
      </c>
    </row>
    <row r="16" spans="1:18" x14ac:dyDescent="0.25">
      <c r="A16" s="48" t="s">
        <v>184</v>
      </c>
      <c r="B16" s="49" t="s">
        <v>180</v>
      </c>
      <c r="C16" s="50"/>
      <c r="D16" s="51">
        <v>609.05670849100306</v>
      </c>
      <c r="E16" s="51">
        <v>611.64693712443591</v>
      </c>
      <c r="F16" s="51">
        <v>563.09414490716495</v>
      </c>
    </row>
    <row r="17" spans="1:8" x14ac:dyDescent="0.25">
      <c r="A17" s="48" t="s">
        <v>185</v>
      </c>
      <c r="B17" s="49" t="s">
        <v>180</v>
      </c>
      <c r="C17" s="50"/>
      <c r="D17" s="51">
        <v>2025.3719067838579</v>
      </c>
      <c r="E17" s="51">
        <v>2041.8102285696486</v>
      </c>
      <c r="F17" s="51">
        <v>1737.4108772274305</v>
      </c>
    </row>
    <row r="18" spans="1:8" x14ac:dyDescent="0.25">
      <c r="A18" s="48" t="s">
        <v>186</v>
      </c>
      <c r="B18" s="49" t="s">
        <v>187</v>
      </c>
      <c r="C18" s="50" t="s">
        <v>188</v>
      </c>
      <c r="D18" s="51">
        <v>30.07135165897213</v>
      </c>
      <c r="E18" s="51">
        <v>29.956110933625478</v>
      </c>
      <c r="F18" s="51">
        <v>32.409958535873422</v>
      </c>
      <c r="G18" s="52"/>
      <c r="H18" s="53"/>
    </row>
    <row r="19" spans="1:8" x14ac:dyDescent="0.25">
      <c r="A19" s="48" t="s">
        <v>189</v>
      </c>
      <c r="B19" s="49" t="s">
        <v>187</v>
      </c>
      <c r="C19" s="50"/>
      <c r="D19" s="51">
        <v>23.35506020630428</v>
      </c>
      <c r="E19" s="51">
        <v>23.056483678532292</v>
      </c>
      <c r="F19" s="51">
        <v>24.526532735940972</v>
      </c>
    </row>
    <row r="20" spans="1:8" x14ac:dyDescent="0.25">
      <c r="A20" s="48" t="s">
        <v>190</v>
      </c>
      <c r="B20" s="49" t="s">
        <v>187</v>
      </c>
      <c r="C20" s="50"/>
      <c r="D20" s="51">
        <v>17.527961138149625</v>
      </c>
      <c r="E20" s="51">
        <v>17.925926701307638</v>
      </c>
      <c r="F20" s="51">
        <v>15.837115725574593</v>
      </c>
    </row>
    <row r="21" spans="1:8" ht="45" x14ac:dyDescent="0.25">
      <c r="A21" s="48" t="s">
        <v>191</v>
      </c>
      <c r="B21" s="49" t="s">
        <v>180</v>
      </c>
      <c r="C21" s="50"/>
      <c r="D21" s="51">
        <v>34.028917019057069</v>
      </c>
      <c r="E21" s="51">
        <v>27.202403113236009</v>
      </c>
      <c r="F21" s="51">
        <v>49.796153839015055</v>
      </c>
    </row>
    <row r="22" spans="1:8" x14ac:dyDescent="0.25">
      <c r="A22" s="48" t="s">
        <v>192</v>
      </c>
      <c r="B22" s="49" t="s">
        <v>187</v>
      </c>
      <c r="C22" s="50"/>
      <c r="D22" s="54">
        <v>3.3549540232804813</v>
      </c>
      <c r="E22" s="54">
        <v>1.6632632181757245</v>
      </c>
      <c r="F22" s="54">
        <v>-3.7037898110763487</v>
      </c>
    </row>
    <row r="23" spans="1:8" x14ac:dyDescent="0.25">
      <c r="A23" s="48" t="s">
        <v>193</v>
      </c>
      <c r="B23" s="49"/>
      <c r="C23" s="50"/>
      <c r="D23" s="51">
        <v>5.8337756749368719</v>
      </c>
      <c r="E23" s="51">
        <v>5.8316818254572764</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267.25063595740704</v>
      </c>
      <c r="E26" s="55">
        <v>157.66939551418201</v>
      </c>
      <c r="F26" s="56">
        <v>234.91877220565704</v>
      </c>
    </row>
    <row r="27" spans="1:8" ht="30" x14ac:dyDescent="0.25">
      <c r="A27" s="48" t="s">
        <v>197</v>
      </c>
      <c r="B27" s="49" t="s">
        <v>180</v>
      </c>
      <c r="C27" s="50"/>
      <c r="D27" s="51">
        <v>265.295317946279</v>
      </c>
      <c r="E27" s="51">
        <v>156.21151776910901</v>
      </c>
      <c r="F27" s="51">
        <v>232.66191731899701</v>
      </c>
    </row>
    <row r="28" spans="1:8" ht="30" x14ac:dyDescent="0.25">
      <c r="A28" s="48" t="s">
        <v>198</v>
      </c>
      <c r="B28" s="49"/>
      <c r="C28" s="50"/>
      <c r="D28" s="51">
        <v>0.43879433923246058</v>
      </c>
      <c r="E28" s="51">
        <v>0.25777844364829233</v>
      </c>
      <c r="F28" s="51">
        <v>0.41719270983431578</v>
      </c>
    </row>
    <row r="29" spans="1:8" ht="30" x14ac:dyDescent="0.25">
      <c r="A29" s="48" t="s">
        <v>199</v>
      </c>
      <c r="B29" s="49"/>
      <c r="C29" s="50"/>
      <c r="D29" s="51">
        <v>0.43558393536715789</v>
      </c>
      <c r="E29" s="51">
        <v>0.25539491541233489</v>
      </c>
      <c r="F29" s="51">
        <v>0.41318475680004635</v>
      </c>
    </row>
    <row r="30" spans="1:8" x14ac:dyDescent="0.25">
      <c r="A30" s="48" t="s">
        <v>200</v>
      </c>
      <c r="B30" s="49" t="s">
        <v>180</v>
      </c>
      <c r="C30" s="50"/>
      <c r="D30" s="51">
        <v>2194.9244778600005</v>
      </c>
      <c r="E30" s="51">
        <v>2219.4786301100012</v>
      </c>
      <c r="F30" s="51">
        <v>2073.8135570900004</v>
      </c>
    </row>
    <row r="31" spans="1:8" ht="30" x14ac:dyDescent="0.25">
      <c r="A31" s="48" t="s">
        <v>201</v>
      </c>
      <c r="B31" s="49" t="s">
        <v>180</v>
      </c>
      <c r="C31" s="50"/>
      <c r="D31" s="51">
        <v>154.06059101</v>
      </c>
      <c r="E31" s="51">
        <v>161.73832769000003</v>
      </c>
      <c r="F31" s="51">
        <v>196.0133067700001</v>
      </c>
    </row>
    <row r="32" spans="1:8" ht="30" x14ac:dyDescent="0.25">
      <c r="A32" s="48" t="s">
        <v>202</v>
      </c>
      <c r="B32" s="49" t="s">
        <v>187</v>
      </c>
      <c r="C32" s="50"/>
      <c r="D32" s="54">
        <v>25.294950184802989</v>
      </c>
      <c r="E32" s="54">
        <v>26.443086341670885</v>
      </c>
      <c r="F32" s="54">
        <v>34.810041720877074</v>
      </c>
    </row>
    <row r="33" spans="1:9" ht="30" x14ac:dyDescent="0.25">
      <c r="A33" s="48" t="s">
        <v>203</v>
      </c>
      <c r="B33" s="49" t="s">
        <v>187</v>
      </c>
      <c r="C33" s="50"/>
      <c r="D33" s="54">
        <v>6.451013536875017</v>
      </c>
      <c r="E33" s="54">
        <v>6.7993116173390096</v>
      </c>
      <c r="F33" s="54">
        <v>11.195110804853602</v>
      </c>
    </row>
    <row r="34" spans="1:9" ht="30" x14ac:dyDescent="0.25">
      <c r="A34" s="48" t="s">
        <v>204</v>
      </c>
      <c r="B34" s="49" t="s">
        <v>187</v>
      </c>
      <c r="C34" s="50"/>
      <c r="D34" s="54">
        <v>7.0189472377749151</v>
      </c>
      <c r="E34" s="54">
        <v>7.2872216698019754</v>
      </c>
      <c r="F34" s="54">
        <v>9.4518287866267148</v>
      </c>
    </row>
    <row r="35" spans="1:9" ht="30" x14ac:dyDescent="0.25">
      <c r="A35" s="48" t="s">
        <v>205</v>
      </c>
      <c r="B35" s="49" t="s">
        <v>187</v>
      </c>
      <c r="C35" s="50"/>
      <c r="D35" s="54">
        <v>8.2338072716164561</v>
      </c>
      <c r="E35" s="54">
        <v>8.6064435732293276</v>
      </c>
      <c r="F35" s="54">
        <v>12.790481958904779</v>
      </c>
    </row>
    <row r="36" spans="1:9" ht="30" x14ac:dyDescent="0.25">
      <c r="A36" s="48" t="s">
        <v>206</v>
      </c>
      <c r="B36" s="49" t="s">
        <v>180</v>
      </c>
      <c r="C36" s="50"/>
      <c r="D36" s="51">
        <v>197.14440263493009</v>
      </c>
      <c r="E36" s="51">
        <v>197.119228399333</v>
      </c>
      <c r="F36" s="51">
        <v>204.78224629535512</v>
      </c>
    </row>
    <row r="37" spans="1:9" ht="75" x14ac:dyDescent="0.25">
      <c r="A37" s="48" t="s">
        <v>207</v>
      </c>
      <c r="B37" s="49" t="s">
        <v>180</v>
      </c>
      <c r="C37" s="50"/>
      <c r="D37" s="51">
        <v>163.11548561587301</v>
      </c>
      <c r="E37" s="51">
        <v>169.91682528609698</v>
      </c>
      <c r="F37" s="51">
        <v>154.98609245634003</v>
      </c>
    </row>
    <row r="38" spans="1:9" ht="45" x14ac:dyDescent="0.25">
      <c r="A38" s="48" t="s">
        <v>208</v>
      </c>
      <c r="B38" s="49" t="s">
        <v>187</v>
      </c>
      <c r="C38" s="50"/>
      <c r="D38" s="54">
        <v>7.5945349754166083</v>
      </c>
      <c r="E38" s="54">
        <v>7.7312867607693097</v>
      </c>
      <c r="F38" s="54">
        <v>8.8411364578635041</v>
      </c>
      <c r="G38" s="57"/>
      <c r="H38" s="53"/>
      <c r="I38" s="53"/>
    </row>
    <row r="39" spans="1:9" x14ac:dyDescent="0.25">
      <c r="A39" s="48" t="s">
        <v>209</v>
      </c>
      <c r="B39" s="49" t="s">
        <v>180</v>
      </c>
      <c r="C39" s="50"/>
      <c r="D39" s="51">
        <v>131.35873616000006</v>
      </c>
      <c r="E39" s="51">
        <v>140.81649164999999</v>
      </c>
      <c r="F39" s="51">
        <v>147.04095015000001</v>
      </c>
      <c r="H39" s="53"/>
      <c r="I39" s="53"/>
    </row>
    <row r="40" spans="1:9" ht="45" x14ac:dyDescent="0.25">
      <c r="A40" s="48" t="s">
        <v>210</v>
      </c>
      <c r="B40" s="49" t="s">
        <v>187</v>
      </c>
      <c r="C40" s="50"/>
      <c r="D40" s="54">
        <v>74.346177741566734</v>
      </c>
      <c r="E40" s="54">
        <v>72.35083323973538</v>
      </c>
      <c r="F40" s="54">
        <v>71.861475901490508</v>
      </c>
      <c r="G40" s="58"/>
      <c r="H40" s="53"/>
      <c r="I40" s="53"/>
    </row>
    <row r="41" spans="1:9" ht="45" x14ac:dyDescent="0.25">
      <c r="A41" s="48" t="s">
        <v>211</v>
      </c>
      <c r="B41" s="49" t="s">
        <v>187</v>
      </c>
      <c r="C41" s="50"/>
      <c r="D41" s="54">
        <v>35.653343424962905</v>
      </c>
      <c r="E41" s="54">
        <v>34.888431742261105</v>
      </c>
      <c r="F41" s="54">
        <v>27.427992474798664</v>
      </c>
    </row>
    <row r="42" spans="1:9" ht="45" x14ac:dyDescent="0.25">
      <c r="A42" s="48" t="s">
        <v>357</v>
      </c>
      <c r="B42" s="49" t="s">
        <v>187</v>
      </c>
      <c r="C42" s="50"/>
      <c r="D42" s="54">
        <v>9.2753523892763947E-3</v>
      </c>
      <c r="E42" s="54">
        <v>1.0039724058481076E-2</v>
      </c>
      <c r="F42" s="54">
        <v>1.5803003547718499E-2</v>
      </c>
    </row>
    <row r="43" spans="1:9" x14ac:dyDescent="0.25">
      <c r="A43" s="48" t="s">
        <v>212</v>
      </c>
      <c r="B43" s="49"/>
      <c r="C43" s="50"/>
      <c r="D43" s="51">
        <v>6.8337756749368719</v>
      </c>
      <c r="E43" s="51">
        <v>6.8316818254572764</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14.604219555224674</v>
      </c>
      <c r="E45" s="60">
        <v>15.309255602970037</v>
      </c>
      <c r="F45" s="54">
        <v>18.237496958236139</v>
      </c>
    </row>
    <row r="46" spans="1:9" ht="30" x14ac:dyDescent="0.25">
      <c r="A46" s="48" t="s">
        <v>218</v>
      </c>
      <c r="B46" s="49" t="s">
        <v>187</v>
      </c>
      <c r="C46" s="50" t="s">
        <v>219</v>
      </c>
      <c r="D46" s="60">
        <v>1.1081573934408617</v>
      </c>
      <c r="E46" s="60">
        <v>1.138903395749965</v>
      </c>
      <c r="F46" s="54">
        <v>9.1842909485009301</v>
      </c>
    </row>
    <row r="47" spans="1:9" ht="30" x14ac:dyDescent="0.25">
      <c r="A47" s="48" t="s">
        <v>220</v>
      </c>
      <c r="B47" s="49"/>
      <c r="C47" s="50"/>
      <c r="D47" s="51">
        <v>1.2350427592555102</v>
      </c>
      <c r="E47" s="51">
        <v>1.3112645102423068</v>
      </c>
      <c r="F47" s="51">
        <v>1.037149646249341</v>
      </c>
    </row>
    <row r="48" spans="1:9" x14ac:dyDescent="0.25">
      <c r="A48" s="130" t="s">
        <v>221</v>
      </c>
      <c r="B48" s="131"/>
      <c r="C48" s="131"/>
      <c r="D48" s="131"/>
      <c r="E48" s="131"/>
      <c r="F48" s="132"/>
    </row>
    <row r="49" spans="1:9" ht="45" x14ac:dyDescent="0.25">
      <c r="A49" s="48" t="s">
        <v>222</v>
      </c>
      <c r="B49" s="49" t="s">
        <v>223</v>
      </c>
      <c r="C49" s="50"/>
      <c r="D49" s="51">
        <v>2179.4272118200033</v>
      </c>
      <c r="E49" s="51">
        <v>2215.8424756499981</v>
      </c>
      <c r="F49" s="51">
        <v>2056.7810644899973</v>
      </c>
    </row>
    <row r="50" spans="1:9" ht="45" x14ac:dyDescent="0.25">
      <c r="A50" s="48" t="s">
        <v>224</v>
      </c>
      <c r="B50" s="49" t="s">
        <v>223</v>
      </c>
      <c r="C50" s="50"/>
      <c r="D50" s="51">
        <v>0</v>
      </c>
      <c r="E50" s="51">
        <v>0.22282953</v>
      </c>
      <c r="F50" s="51">
        <v>0.32772482999999997</v>
      </c>
    </row>
    <row r="51" spans="1:9" x14ac:dyDescent="0.25">
      <c r="A51" s="48" t="s">
        <v>225</v>
      </c>
      <c r="B51" s="49" t="s">
        <v>223</v>
      </c>
      <c r="C51" s="50"/>
      <c r="D51" s="51">
        <v>15.293679060000001</v>
      </c>
      <c r="E51" s="51">
        <v>3.4133249300000008</v>
      </c>
      <c r="F51" s="51">
        <v>16.704767769999993</v>
      </c>
    </row>
    <row r="52" spans="1:9" x14ac:dyDescent="0.25">
      <c r="A52" s="48" t="s">
        <v>226</v>
      </c>
      <c r="B52" s="49" t="s">
        <v>223</v>
      </c>
      <c r="C52" s="50"/>
      <c r="D52" s="51">
        <v>0.20358697999999997</v>
      </c>
      <c r="E52" s="51">
        <v>0</v>
      </c>
      <c r="F52" s="51">
        <v>0</v>
      </c>
    </row>
    <row r="53" spans="1:9" x14ac:dyDescent="0.25">
      <c r="A53" s="130" t="s">
        <v>227</v>
      </c>
      <c r="B53" s="131"/>
      <c r="C53" s="131"/>
      <c r="D53" s="131"/>
      <c r="E53" s="131"/>
      <c r="F53" s="132"/>
    </row>
    <row r="54" spans="1:9" x14ac:dyDescent="0.25">
      <c r="A54" s="48" t="s">
        <v>228</v>
      </c>
      <c r="B54" s="49" t="s">
        <v>223</v>
      </c>
      <c r="C54" s="50"/>
      <c r="D54" s="51">
        <v>1412.360515850002</v>
      </c>
      <c r="E54" s="51">
        <v>1445.1373432100017</v>
      </c>
      <c r="F54" s="51">
        <v>1505.0081307100022</v>
      </c>
    </row>
    <row r="55" spans="1:9" x14ac:dyDescent="0.25">
      <c r="A55" s="48" t="s">
        <v>229</v>
      </c>
      <c r="B55" s="49" t="s">
        <v>223</v>
      </c>
      <c r="C55" s="50"/>
      <c r="D55" s="51">
        <v>276.43396059999992</v>
      </c>
      <c r="E55" s="51">
        <v>253.31087092999996</v>
      </c>
      <c r="F55" s="51">
        <v>208.31124264000002</v>
      </c>
    </row>
    <row r="56" spans="1:9" x14ac:dyDescent="0.25">
      <c r="A56" s="48" t="s">
        <v>230</v>
      </c>
      <c r="B56" s="49" t="s">
        <v>223</v>
      </c>
      <c r="C56" s="50"/>
      <c r="D56" s="51">
        <v>506.13000141000015</v>
      </c>
      <c r="E56" s="51">
        <v>521.03041596999958</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5.8200603335975956</v>
      </c>
      <c r="E58" s="54">
        <v>5.9000107806733402</v>
      </c>
      <c r="F58" s="54">
        <v>6.4119020640771351</v>
      </c>
    </row>
    <row r="59" spans="1:9" x14ac:dyDescent="0.25">
      <c r="A59" s="48" t="s">
        <v>234</v>
      </c>
      <c r="B59" s="49" t="s">
        <v>187</v>
      </c>
      <c r="C59" s="50" t="s">
        <v>235</v>
      </c>
      <c r="D59" s="54">
        <v>6.0170863220270006</v>
      </c>
      <c r="E59" s="54">
        <v>6.0962023950124253</v>
      </c>
      <c r="F59" s="54">
        <v>6.6250103002137113</v>
      </c>
    </row>
    <row r="60" spans="1:9" x14ac:dyDescent="0.25">
      <c r="A60" s="133" t="s">
        <v>236</v>
      </c>
      <c r="B60" s="133"/>
      <c r="C60" s="133"/>
      <c r="D60" s="133"/>
      <c r="E60" s="133"/>
      <c r="F60" s="133"/>
    </row>
    <row r="61" spans="1:9" x14ac:dyDescent="0.25">
      <c r="A61" s="48" t="s">
        <v>237</v>
      </c>
      <c r="B61" s="49" t="s">
        <v>187</v>
      </c>
      <c r="C61" s="50"/>
      <c r="D61" s="62">
        <v>1.0956818059514446</v>
      </c>
      <c r="E61" s="62">
        <v>0.85954582842565941</v>
      </c>
      <c r="F61" s="62">
        <v>0.84334341851595662</v>
      </c>
    </row>
    <row r="62" spans="1:9" x14ac:dyDescent="0.25">
      <c r="A62" s="48" t="s">
        <v>238</v>
      </c>
      <c r="B62" s="49" t="s">
        <v>187</v>
      </c>
      <c r="C62" s="50"/>
      <c r="D62" s="62">
        <v>8.1001298424299399</v>
      </c>
      <c r="E62" s="62">
        <v>6.3893836817220482</v>
      </c>
      <c r="F62" s="62">
        <v>7.0976442710478205</v>
      </c>
    </row>
    <row r="63" spans="1:9" x14ac:dyDescent="0.25">
      <c r="A63" s="48" t="s">
        <v>239</v>
      </c>
      <c r="B63" s="49" t="s">
        <v>187</v>
      </c>
      <c r="C63" s="50"/>
      <c r="D63" s="54">
        <v>44.515748081651523</v>
      </c>
      <c r="E63" s="54">
        <v>43.603611461617938</v>
      </c>
      <c r="F63" s="54">
        <v>37.199223209710155</v>
      </c>
    </row>
    <row r="64" spans="1:9" ht="30" x14ac:dyDescent="0.25">
      <c r="A64" s="48" t="s">
        <v>240</v>
      </c>
      <c r="B64" s="49" t="s">
        <v>187</v>
      </c>
      <c r="C64" s="50"/>
      <c r="D64" s="54">
        <v>56.306001896608407</v>
      </c>
      <c r="E64" s="54">
        <v>57.882646169625772</v>
      </c>
      <c r="F64" s="54">
        <v>48.062392741172353</v>
      </c>
    </row>
    <row r="65" spans="1:6" ht="30" x14ac:dyDescent="0.25">
      <c r="A65" s="48" t="s">
        <v>241</v>
      </c>
      <c r="B65" s="49" t="s">
        <v>187</v>
      </c>
      <c r="C65" s="50"/>
      <c r="D65" s="54">
        <v>10.216760826348192</v>
      </c>
      <c r="E65" s="54">
        <v>10.135763266407487</v>
      </c>
      <c r="F65" s="54">
        <v>12.809795784463226</v>
      </c>
    </row>
    <row r="66" spans="1:6" x14ac:dyDescent="0.25">
      <c r="A66" s="48" t="s">
        <v>242</v>
      </c>
      <c r="B66" s="49" t="s">
        <v>187</v>
      </c>
      <c r="C66" s="50"/>
      <c r="D66" s="54">
        <v>5.9169808778096886</v>
      </c>
      <c r="E66" s="54">
        <v>5.759228261737448</v>
      </c>
      <c r="F66" s="54">
        <v>5.7971675600727846</v>
      </c>
    </row>
    <row r="67" spans="1:6" x14ac:dyDescent="0.25">
      <c r="A67" s="48" t="s">
        <v>243</v>
      </c>
      <c r="B67" s="49" t="s">
        <v>187</v>
      </c>
      <c r="C67" s="50"/>
      <c r="D67" s="54">
        <v>120.1489736650535</v>
      </c>
      <c r="E67" s="54">
        <v>115.51800458955795</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0.41378476038575474</v>
      </c>
      <c r="E69" s="51">
        <v>0.40075702715980005</v>
      </c>
      <c r="F69" s="51">
        <v>0.35707118347205508</v>
      </c>
    </row>
    <row r="70" spans="1:6" x14ac:dyDescent="0.25">
      <c r="A70" s="48" t="s">
        <v>247</v>
      </c>
      <c r="B70" s="49" t="s">
        <v>187</v>
      </c>
      <c r="C70" s="50" t="s">
        <v>248</v>
      </c>
      <c r="D70" s="54">
        <v>38.66821587482579</v>
      </c>
      <c r="E70" s="54">
        <v>36.588061214888192</v>
      </c>
      <c r="F70" s="54">
        <v>43.452045438749913</v>
      </c>
    </row>
    <row r="71" spans="1:6" ht="30" x14ac:dyDescent="0.25">
      <c r="A71" s="48" t="s">
        <v>249</v>
      </c>
      <c r="B71" s="49" t="s">
        <v>187</v>
      </c>
      <c r="C71" s="50"/>
      <c r="D71" s="54">
        <v>124.88657486968087</v>
      </c>
      <c r="E71" s="54">
        <v>111.0551580154517</v>
      </c>
      <c r="F71" s="54">
        <v>113.15596482967398</v>
      </c>
    </row>
    <row r="72" spans="1:6" ht="30" x14ac:dyDescent="0.25">
      <c r="A72" s="48" t="s">
        <v>250</v>
      </c>
      <c r="B72" s="49" t="s">
        <v>187</v>
      </c>
      <c r="C72" s="50"/>
      <c r="D72" s="54">
        <v>60.537867866004561</v>
      </c>
      <c r="E72" s="54">
        <v>66.413931660217557</v>
      </c>
      <c r="F72" s="54">
        <v>68.282499255647394</v>
      </c>
    </row>
    <row r="73" spans="1:6" ht="45" x14ac:dyDescent="0.25">
      <c r="A73" s="48" t="s">
        <v>251</v>
      </c>
      <c r="B73" s="49" t="s">
        <v>187</v>
      </c>
      <c r="C73" s="50"/>
      <c r="D73" s="54">
        <v>39.462132092919809</v>
      </c>
      <c r="E73" s="54">
        <v>33.58606833860091</v>
      </c>
      <c r="F73" s="54">
        <v>31.717500687339584</v>
      </c>
    </row>
    <row r="74" spans="1:6" ht="30" x14ac:dyDescent="0.25">
      <c r="A74" s="48" t="s">
        <v>252</v>
      </c>
      <c r="B74" s="49" t="s">
        <v>187</v>
      </c>
      <c r="C74" s="50"/>
      <c r="D74" s="62">
        <v>56.331387161321679</v>
      </c>
      <c r="E74" s="62">
        <v>53.616379267004746</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51.234205256408124</v>
      </c>
      <c r="E80" s="54">
        <v>49.837656034287953</v>
      </c>
      <c r="F80" s="54">
        <v>45.176448525609111</v>
      </c>
    </row>
    <row r="81" spans="1:6" ht="45" x14ac:dyDescent="0.25">
      <c r="A81" s="48" t="s">
        <v>259</v>
      </c>
      <c r="B81" s="49" t="s">
        <v>187</v>
      </c>
      <c r="C81" s="50"/>
      <c r="D81" s="54">
        <v>51.078455474886738</v>
      </c>
      <c r="E81" s="54">
        <v>49.809581574266574</v>
      </c>
      <c r="F81" s="54">
        <v>45.339422550360005</v>
      </c>
    </row>
    <row r="82" spans="1:6" ht="30" x14ac:dyDescent="0.25">
      <c r="A82" s="48" t="s">
        <v>260</v>
      </c>
      <c r="B82" s="49" t="s">
        <v>187</v>
      </c>
      <c r="C82" s="50"/>
      <c r="D82" s="54">
        <v>59.834098187432325</v>
      </c>
      <c r="E82" s="54">
        <v>58.350785135275473</v>
      </c>
      <c r="F82" s="54">
        <v>52.391321215507482</v>
      </c>
    </row>
    <row r="83" spans="1:6" ht="30" x14ac:dyDescent="0.25">
      <c r="A83" s="48" t="s">
        <v>261</v>
      </c>
      <c r="B83" s="49" t="s">
        <v>187</v>
      </c>
      <c r="C83" s="50"/>
      <c r="D83" s="54">
        <v>35.640711501633341</v>
      </c>
      <c r="E83" s="54">
        <v>33.150224728468977</v>
      </c>
      <c r="F83" s="54">
        <v>27.30610201430083</v>
      </c>
    </row>
    <row r="84" spans="1:6" x14ac:dyDescent="0.25">
      <c r="A84" s="133" t="s">
        <v>262</v>
      </c>
      <c r="B84" s="133"/>
      <c r="C84" s="133"/>
      <c r="D84" s="133"/>
      <c r="E84" s="133"/>
      <c r="F84" s="133"/>
    </row>
    <row r="85" spans="1:6" x14ac:dyDescent="0.25">
      <c r="A85" s="48" t="s">
        <v>263</v>
      </c>
      <c r="B85" s="49" t="s">
        <v>264</v>
      </c>
      <c r="C85" s="50"/>
      <c r="D85" s="63">
        <v>203</v>
      </c>
      <c r="E85" s="63">
        <v>205</v>
      </c>
      <c r="F85" s="63">
        <v>221</v>
      </c>
    </row>
    <row r="86" spans="1:6" x14ac:dyDescent="0.25">
      <c r="A86" s="134" t="s">
        <v>265</v>
      </c>
      <c r="B86" s="135"/>
      <c r="C86" s="135"/>
      <c r="D86" s="135"/>
      <c r="E86" s="135"/>
      <c r="F86" s="136"/>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5</v>
      </c>
      <c r="E89" s="63">
        <v>6</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43027</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tr">
        <f>"la situaţia "&amp;TEXT('Fin1,Tab1'!D2,"dd.mm.yyyy")</f>
        <v>la situaţia 30.09.2017</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11</v>
      </c>
      <c r="C14" s="74">
        <v>4</v>
      </c>
      <c r="D14" s="113">
        <v>471950.18801999983</v>
      </c>
      <c r="E14" s="113">
        <v>103328.42690000001</v>
      </c>
      <c r="F14" s="113">
        <v>472813.28521999967</v>
      </c>
      <c r="G14" s="113">
        <v>103847.42496</v>
      </c>
      <c r="H14" s="113">
        <v>351740.55569000036</v>
      </c>
      <c r="I14" s="113">
        <v>64614.336510000016</v>
      </c>
      <c r="J14" s="75">
        <v>0.10892495055819566</v>
      </c>
      <c r="K14" s="75">
        <v>5.4121189142861847E-2</v>
      </c>
      <c r="L14" s="75">
        <v>0.11049069325804645</v>
      </c>
      <c r="M14" s="75">
        <v>5.3879278542839082E-2</v>
      </c>
      <c r="N14" s="75">
        <v>0.13029281285455707</v>
      </c>
      <c r="O14" s="75">
        <v>5.8210494762659964E-2</v>
      </c>
    </row>
    <row r="15" spans="1:16" x14ac:dyDescent="0.25">
      <c r="A15" s="50" t="s">
        <v>309</v>
      </c>
      <c r="B15" s="50">
        <v>1</v>
      </c>
      <c r="C15" s="50">
        <v>1</v>
      </c>
      <c r="D15" s="114">
        <v>60926.835350000008</v>
      </c>
      <c r="E15" s="114">
        <v>47101.524649999999</v>
      </c>
      <c r="F15" s="114">
        <v>60685.064899999976</v>
      </c>
      <c r="G15" s="114">
        <v>47295.978819999989</v>
      </c>
      <c r="H15" s="114">
        <v>68977.975349999993</v>
      </c>
      <c r="I15" s="114">
        <v>17779.060989999998</v>
      </c>
      <c r="J15" s="76">
        <v>9.9111324451181856E-2</v>
      </c>
      <c r="K15" s="76">
        <v>5.1830120835658917E-2</v>
      </c>
      <c r="L15" s="76">
        <v>0.10065264263408194</v>
      </c>
      <c r="M15" s="76">
        <v>5.1813202179299654E-2</v>
      </c>
      <c r="N15" s="76">
        <v>0.11493699597703461</v>
      </c>
      <c r="O15" s="76">
        <v>5.4789325507545984E-2</v>
      </c>
    </row>
    <row r="16" spans="1:16" x14ac:dyDescent="0.25">
      <c r="A16" s="50" t="s">
        <v>310</v>
      </c>
      <c r="B16" s="50">
        <v>0</v>
      </c>
      <c r="C16" s="50">
        <v>0</v>
      </c>
      <c r="D16" s="114">
        <v>925.70785999999998</v>
      </c>
      <c r="E16" s="114">
        <v>440.56762999999995</v>
      </c>
      <c r="F16" s="114">
        <v>968.18207999999981</v>
      </c>
      <c r="G16" s="114">
        <v>465.31835999999998</v>
      </c>
      <c r="H16" s="114">
        <v>1144.36923</v>
      </c>
      <c r="I16" s="114">
        <v>665.77738999999997</v>
      </c>
      <c r="J16" s="76">
        <v>9.8906388663594386E-2</v>
      </c>
      <c r="K16" s="76">
        <v>0.12693931766984717</v>
      </c>
      <c r="L16" s="76">
        <v>9.8722716003648806E-2</v>
      </c>
      <c r="M16" s="76">
        <v>0.12663244956209577</v>
      </c>
      <c r="N16" s="76">
        <v>9.9211597040457566E-2</v>
      </c>
      <c r="O16" s="76">
        <v>0.12419236652871402</v>
      </c>
    </row>
    <row r="17" spans="1:15" x14ac:dyDescent="0.25">
      <c r="A17" s="50" t="s">
        <v>311</v>
      </c>
      <c r="B17" s="50">
        <v>0</v>
      </c>
      <c r="C17" s="50">
        <v>0</v>
      </c>
      <c r="D17" s="114">
        <v>256.52737999999999</v>
      </c>
      <c r="E17" s="114">
        <v>0</v>
      </c>
      <c r="F17" s="114">
        <v>275.52512000000002</v>
      </c>
      <c r="G17" s="114">
        <v>0</v>
      </c>
      <c r="H17" s="114">
        <v>642.28624000000002</v>
      </c>
      <c r="I17" s="114">
        <v>0</v>
      </c>
      <c r="J17" s="76">
        <v>0.16413263858700719</v>
      </c>
      <c r="K17" s="76">
        <v>0</v>
      </c>
      <c r="L17" s="76">
        <v>0.16591139829838891</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1</v>
      </c>
      <c r="C25" s="50">
        <v>3</v>
      </c>
      <c r="D25" s="114">
        <v>109593.17544000005</v>
      </c>
      <c r="E25" s="114">
        <v>83797.915480000011</v>
      </c>
      <c r="F25" s="114">
        <v>113014.67594000009</v>
      </c>
      <c r="G25" s="114">
        <v>87374.061710000009</v>
      </c>
      <c r="H25" s="114">
        <v>114423.43695000002</v>
      </c>
      <c r="I25" s="114">
        <v>54953.349010000005</v>
      </c>
      <c r="J25" s="76">
        <v>9.2687856644401143E-2</v>
      </c>
      <c r="K25" s="76">
        <v>5.3689263957708136E-2</v>
      </c>
      <c r="L25" s="76">
        <v>9.4437866442177359E-2</v>
      </c>
      <c r="M25" s="76">
        <v>5.4284564598371741E-2</v>
      </c>
      <c r="N25" s="76">
        <v>0.10886982732465468</v>
      </c>
      <c r="O25" s="76">
        <v>5.9857229908657432E-2</v>
      </c>
    </row>
    <row r="26" spans="1:15" x14ac:dyDescent="0.25">
      <c r="A26" s="50" t="s">
        <v>320</v>
      </c>
      <c r="B26" s="50">
        <v>6</v>
      </c>
      <c r="C26" s="50">
        <v>6</v>
      </c>
      <c r="D26" s="114">
        <v>440754.46695000015</v>
      </c>
      <c r="E26" s="114">
        <v>456390.9836099997</v>
      </c>
      <c r="F26" s="114">
        <v>454531.99156999978</v>
      </c>
      <c r="G26" s="114">
        <v>439454.65790000011</v>
      </c>
      <c r="H26" s="114">
        <v>501715.60066999961</v>
      </c>
      <c r="I26" s="114">
        <v>317174.23793000018</v>
      </c>
      <c r="J26" s="76">
        <v>8.8227337423499516E-2</v>
      </c>
      <c r="K26" s="76">
        <v>5.251440073786693E-2</v>
      </c>
      <c r="L26" s="76">
        <v>8.8510670902222782E-2</v>
      </c>
      <c r="M26" s="76">
        <v>5.3559230400962485E-2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1</v>
      </c>
      <c r="C28" s="50">
        <v>0</v>
      </c>
      <c r="D28" s="114">
        <v>3473.68723</v>
      </c>
      <c r="E28" s="114">
        <v>0</v>
      </c>
      <c r="F28" s="114">
        <v>3585.5937400000007</v>
      </c>
      <c r="G28" s="114">
        <v>0</v>
      </c>
      <c r="H28" s="114">
        <v>5650.5479899999982</v>
      </c>
      <c r="I28" s="114">
        <v>0</v>
      </c>
      <c r="J28" s="76">
        <v>0.13462384484541062</v>
      </c>
      <c r="K28" s="76">
        <v>0</v>
      </c>
      <c r="L28" s="76">
        <v>0.13439711198624363</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91953.708959999916</v>
      </c>
      <c r="E30" s="114">
        <v>18033.246260000007</v>
      </c>
      <c r="F30" s="114">
        <v>99569.841510000042</v>
      </c>
      <c r="G30" s="114">
        <v>18844.697349999999</v>
      </c>
      <c r="H30" s="114">
        <v>182894.89891000022</v>
      </c>
      <c r="I30" s="114">
        <v>28550.82174000001</v>
      </c>
      <c r="J30" s="76">
        <v>0.17713819143683415</v>
      </c>
      <c r="K30" s="76">
        <v>0.10960583199435307</v>
      </c>
      <c r="L30" s="76">
        <v>0.1787120636790909</v>
      </c>
      <c r="M30" s="76">
        <v>0.10938162218379015</v>
      </c>
      <c r="N30" s="76">
        <v>0.191757668835316</v>
      </c>
      <c r="O30" s="76">
        <v>0.10979404819970118</v>
      </c>
    </row>
    <row r="31" spans="1:15" x14ac:dyDescent="0.25">
      <c r="A31" s="50" t="s">
        <v>325</v>
      </c>
      <c r="B31" s="50">
        <v>0</v>
      </c>
      <c r="C31" s="50">
        <v>2</v>
      </c>
      <c r="D31" s="114">
        <v>49575.195779999973</v>
      </c>
      <c r="E31" s="114">
        <v>45774.851639999993</v>
      </c>
      <c r="F31" s="114">
        <v>52424.364619999993</v>
      </c>
      <c r="G31" s="114">
        <v>46663.321029999985</v>
      </c>
      <c r="H31" s="114">
        <v>57791.617180000001</v>
      </c>
      <c r="I31" s="114">
        <v>47790.934359999999</v>
      </c>
      <c r="J31" s="76">
        <v>9.1116354540977759E-2</v>
      </c>
      <c r="K31" s="76">
        <v>5.9251169820998671E-2</v>
      </c>
      <c r="L31" s="76">
        <v>9.0981043507102621E-2</v>
      </c>
      <c r="M31" s="76">
        <v>5.9274467204681297E-2</v>
      </c>
      <c r="N31" s="76">
        <v>0.11105023317490734</v>
      </c>
      <c r="O31" s="76">
        <v>6.5674595398189123E-2</v>
      </c>
    </row>
    <row r="32" spans="1:15" x14ac:dyDescent="0.25">
      <c r="A32" s="50" t="s">
        <v>326</v>
      </c>
      <c r="B32" s="50">
        <v>2</v>
      </c>
      <c r="C32" s="50">
        <v>0</v>
      </c>
      <c r="D32" s="114">
        <v>119996.89086000006</v>
      </c>
      <c r="E32" s="114">
        <v>27097.630420000001</v>
      </c>
      <c r="F32" s="114">
        <v>121977.25915000009</v>
      </c>
      <c r="G32" s="114">
        <v>28891.671870000009</v>
      </c>
      <c r="H32" s="114">
        <v>151180.25589999999</v>
      </c>
      <c r="I32" s="114">
        <v>35626.637950000004</v>
      </c>
      <c r="J32" s="76">
        <v>7.2633586081389881E-2</v>
      </c>
      <c r="K32" s="76">
        <v>5.9423785498168492E-2</v>
      </c>
      <c r="L32" s="76">
        <v>7.375962036707312E-2</v>
      </c>
      <c r="M32" s="76">
        <v>5.9516292830539969E-2</v>
      </c>
      <c r="N32" s="76">
        <v>8.3059086485508776E-2</v>
      </c>
      <c r="O32" s="76">
        <v>6.1485779060133583E-2</v>
      </c>
    </row>
    <row r="33" spans="1:15" x14ac:dyDescent="0.25">
      <c r="A33" s="50" t="s">
        <v>327</v>
      </c>
      <c r="B33" s="50">
        <v>56</v>
      </c>
      <c r="C33" s="50">
        <v>4</v>
      </c>
      <c r="D33" s="114">
        <v>62953.594079999988</v>
      </c>
      <c r="E33" s="114">
        <v>596.99983000000009</v>
      </c>
      <c r="F33" s="114">
        <v>65291.559360000014</v>
      </c>
      <c r="G33" s="114">
        <v>1504.1549000000002</v>
      </c>
      <c r="H33" s="114">
        <v>68846.586599999966</v>
      </c>
      <c r="I33" s="114">
        <v>1650.2705000000001</v>
      </c>
      <c r="J33" s="76">
        <v>0.11725278290177271</v>
      </c>
      <c r="K33" s="76">
        <v>6.155448668801615E-2</v>
      </c>
      <c r="L33" s="76">
        <v>0.10377617569160537</v>
      </c>
      <c r="M33" s="76">
        <v>5.5227237857685942E-2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43027</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9"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tr">
        <f>"la situaţia "&amp;TEXT('Fin1,Tab1'!D2,"dd.mm.yyyy")</f>
        <v>la situaţia 30.09.2017</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76725.207990000039</v>
      </c>
      <c r="C14" s="84">
        <v>273420.46845999989</v>
      </c>
      <c r="D14" s="85">
        <v>70945.310489999989</v>
      </c>
      <c r="E14" s="85">
        <v>236424.99367000008</v>
      </c>
      <c r="F14" s="85">
        <v>59218.111839999794</v>
      </c>
      <c r="G14" s="85">
        <v>212133.71166999999</v>
      </c>
      <c r="H14" s="86">
        <v>0</v>
      </c>
      <c r="I14" s="86">
        <v>0</v>
      </c>
      <c r="J14" s="86">
        <v>0</v>
      </c>
      <c r="K14" s="86">
        <v>0</v>
      </c>
      <c r="L14" s="86">
        <v>0</v>
      </c>
      <c r="M14" s="86">
        <v>0</v>
      </c>
    </row>
    <row r="15" spans="1:16" x14ac:dyDescent="0.25">
      <c r="A15" s="87" t="s">
        <v>342</v>
      </c>
      <c r="B15" s="88">
        <v>27327.059580000081</v>
      </c>
      <c r="C15" s="88">
        <v>42514.813529999912</v>
      </c>
      <c r="D15" s="89">
        <v>28483.31056000002</v>
      </c>
      <c r="E15" s="89">
        <v>41365.760549999999</v>
      </c>
      <c r="F15" s="89">
        <v>32937.002819999812</v>
      </c>
      <c r="G15" s="89">
        <v>34715.05322000006</v>
      </c>
      <c r="H15" s="90">
        <v>0</v>
      </c>
      <c r="I15" s="90">
        <v>0</v>
      </c>
      <c r="J15" s="90">
        <v>0</v>
      </c>
      <c r="K15" s="90">
        <v>0</v>
      </c>
      <c r="L15" s="90">
        <v>0</v>
      </c>
      <c r="M15" s="90">
        <v>0</v>
      </c>
    </row>
    <row r="16" spans="1:16" ht="23.25" customHeight="1" x14ac:dyDescent="0.25">
      <c r="A16" s="87" t="s">
        <v>343</v>
      </c>
      <c r="B16" s="88">
        <v>49398.148409999958</v>
      </c>
      <c r="C16" s="88">
        <v>230905.65492999999</v>
      </c>
      <c r="D16" s="89">
        <v>42461.999929999969</v>
      </c>
      <c r="E16" s="89">
        <v>195059.23312000008</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327058.59330000024</v>
      </c>
      <c r="C18" s="92">
        <v>414647.57738999982</v>
      </c>
      <c r="D18" s="93">
        <v>332379.05987000006</v>
      </c>
      <c r="E18" s="93">
        <v>338786.11962000007</v>
      </c>
      <c r="F18" s="93">
        <v>398078.23613999924</v>
      </c>
      <c r="G18" s="93">
        <v>450186.23214999982</v>
      </c>
      <c r="H18" s="86">
        <v>1.0796700385432229E-2</v>
      </c>
      <c r="I18" s="86">
        <v>5.9667360421425363E-3</v>
      </c>
      <c r="J18" s="86">
        <v>1.0896743183495301E-2</v>
      </c>
      <c r="K18" s="86">
        <v>7.8494051806277439E-3</v>
      </c>
      <c r="L18" s="86">
        <v>1.5151763566091438E-2</v>
      </c>
      <c r="M18" s="86">
        <v>6.3566952136299383E-3</v>
      </c>
    </row>
    <row r="19" spans="1:13" x14ac:dyDescent="0.25">
      <c r="A19" s="87" t="s">
        <v>346</v>
      </c>
      <c r="B19" s="88">
        <v>78676.365269999835</v>
      </c>
      <c r="C19" s="88">
        <v>300174.23392999981</v>
      </c>
      <c r="D19" s="89">
        <v>86992.332829999999</v>
      </c>
      <c r="E19" s="89">
        <v>317032.62317000009</v>
      </c>
      <c r="F19" s="89">
        <v>131419.8316199996</v>
      </c>
      <c r="G19" s="89">
        <v>364063.11760999984</v>
      </c>
      <c r="H19" s="90">
        <v>2.8953572083338312E-2</v>
      </c>
      <c r="I19" s="90">
        <v>7.7712537086843643E-3</v>
      </c>
      <c r="J19" s="90">
        <v>2.8737347939448283E-2</v>
      </c>
      <c r="K19" s="90">
        <v>7.913798999463385E-3</v>
      </c>
      <c r="L19" s="90">
        <v>3.7822454035875898E-2</v>
      </c>
      <c r="M19" s="90">
        <v>4.9511405722947894E-3</v>
      </c>
    </row>
    <row r="20" spans="1:13" x14ac:dyDescent="0.25">
      <c r="A20" s="87" t="s">
        <v>343</v>
      </c>
      <c r="B20" s="88">
        <v>248382.22803000041</v>
      </c>
      <c r="C20" s="88">
        <v>114473.34346</v>
      </c>
      <c r="D20" s="89">
        <v>245386.72704000006</v>
      </c>
      <c r="E20" s="89">
        <v>21753.496450000002</v>
      </c>
      <c r="F20" s="89">
        <v>266658.40451999963</v>
      </c>
      <c r="G20" s="89">
        <v>86123.11454000001</v>
      </c>
      <c r="H20" s="90">
        <v>5.0454166434551646E-3</v>
      </c>
      <c r="I20" s="90">
        <v>1.2348946212914255E-3</v>
      </c>
      <c r="J20" s="90">
        <v>4.5720497270095532E-3</v>
      </c>
      <c r="K20" s="90">
        <v>6.9109380542823028E-3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372297.07857999997</v>
      </c>
      <c r="C26" s="92">
        <v>313056.32600999996</v>
      </c>
      <c r="D26" s="93">
        <v>381776.22704999999</v>
      </c>
      <c r="E26" s="93">
        <v>332312.93731999997</v>
      </c>
      <c r="F26" s="93">
        <v>521805.69398000004</v>
      </c>
      <c r="G26" s="93">
        <v>358109.67735999997</v>
      </c>
      <c r="H26" s="86">
        <v>7.595864366668785E-2</v>
      </c>
      <c r="I26" s="86">
        <v>1.4821320678858878E-2</v>
      </c>
      <c r="J26" s="86">
        <v>7.5548043588112943E-2</v>
      </c>
      <c r="K26" s="86">
        <v>1.4926017957887611E-2</v>
      </c>
      <c r="L26" s="86">
        <v>0.11501246852477857</v>
      </c>
      <c r="M26" s="86">
        <v>1.6794786280960729E-2</v>
      </c>
    </row>
    <row r="27" spans="1:13" x14ac:dyDescent="0.25">
      <c r="A27" s="87" t="s">
        <v>342</v>
      </c>
      <c r="B27" s="88">
        <v>349697.82192999998</v>
      </c>
      <c r="C27" s="88">
        <v>277491.87288999994</v>
      </c>
      <c r="D27" s="89">
        <v>358719.47239999997</v>
      </c>
      <c r="E27" s="89">
        <v>291545.07766999997</v>
      </c>
      <c r="F27" s="89">
        <v>483159.55022000003</v>
      </c>
      <c r="G27" s="89">
        <v>319035.63768999994</v>
      </c>
      <c r="H27" s="90">
        <v>7.9661578505437231E-2</v>
      </c>
      <c r="I27" s="90">
        <v>1.5417385486134624E-2</v>
      </c>
      <c r="J27" s="90">
        <v>7.9196254348440284E-2</v>
      </c>
      <c r="K27" s="90">
        <v>1.5584249200202594E-2</v>
      </c>
      <c r="L27" s="90">
        <v>0.11672915165351608</v>
      </c>
      <c r="M27" s="90">
        <v>1.7140062292330553E-2</v>
      </c>
    </row>
    <row r="28" spans="1:13" x14ac:dyDescent="0.25">
      <c r="A28" s="87" t="s">
        <v>343</v>
      </c>
      <c r="B28" s="88">
        <v>22599.256649999999</v>
      </c>
      <c r="C28" s="88">
        <v>35564.453119999998</v>
      </c>
      <c r="D28" s="89">
        <v>23056.754649999999</v>
      </c>
      <c r="E28" s="89">
        <v>40767.859649999999</v>
      </c>
      <c r="F28" s="89">
        <v>38646.143759999999</v>
      </c>
      <c r="G28" s="89">
        <v>39074.039669999998</v>
      </c>
      <c r="H28" s="90">
        <v>1.8659933894330107E-2</v>
      </c>
      <c r="I28" s="90">
        <v>1.0170521208481329E-2</v>
      </c>
      <c r="J28" s="90">
        <v>1.8788787612397134E-2</v>
      </c>
      <c r="K28" s="90">
        <v>1.0218778472835524E-2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776080.8798700003</v>
      </c>
      <c r="C30" s="94">
        <v>1001124.3718599996</v>
      </c>
      <c r="D30" s="95">
        <v>785100.59741000005</v>
      </c>
      <c r="E30" s="95">
        <v>907524.05061000003</v>
      </c>
      <c r="F30" s="95">
        <v>979102.04195999913</v>
      </c>
      <c r="G30" s="95">
        <v>1020429.6211799998</v>
      </c>
      <c r="H30" s="86">
        <v>4.0988427360401695E-2</v>
      </c>
      <c r="I30" s="86">
        <v>7.1060110442845567E-3</v>
      </c>
      <c r="J30" s="86">
        <v>4.1350492413521879E-2</v>
      </c>
      <c r="K30" s="86">
        <v>8.3957867424287735E-3</v>
      </c>
      <c r="L30" s="86">
        <v>6.7455428994420641E-2</v>
      </c>
      <c r="M30" s="86">
        <v>8.6983678044262654E-3</v>
      </c>
    </row>
    <row r="31" spans="1:13" x14ac:dyDescent="0.25">
      <c r="A31" s="87" t="s">
        <v>346</v>
      </c>
      <c r="B31" s="96">
        <v>455701.24677999993</v>
      </c>
      <c r="C31" s="96">
        <v>620180.92034999968</v>
      </c>
      <c r="D31" s="97">
        <v>474195.11578999995</v>
      </c>
      <c r="E31" s="97">
        <v>649943.46139000007</v>
      </c>
      <c r="F31" s="97">
        <v>647516.38465999952</v>
      </c>
      <c r="G31" s="97">
        <v>717813.80851999985</v>
      </c>
      <c r="H31" s="90">
        <v>6.612982194122824E-2</v>
      </c>
      <c r="I31" s="90">
        <v>1.0659678628235955E-2</v>
      </c>
      <c r="J31" s="90">
        <v>6.5182382701337235E-2</v>
      </c>
      <c r="K31" s="90">
        <v>1.0850857064488358E-2</v>
      </c>
      <c r="L31" s="90">
        <v>9.477663639901418E-2</v>
      </c>
      <c r="M31" s="90">
        <v>1.0129114666860603E-2</v>
      </c>
    </row>
    <row r="32" spans="1:13" x14ac:dyDescent="0.25">
      <c r="A32" s="87" t="s">
        <v>343</v>
      </c>
      <c r="B32" s="96">
        <v>320379.63309000037</v>
      </c>
      <c r="C32" s="96">
        <v>380943.45150999998</v>
      </c>
      <c r="D32" s="97">
        <v>310905.48162000004</v>
      </c>
      <c r="E32" s="97">
        <v>257580.58922000008</v>
      </c>
      <c r="F32" s="97">
        <v>331585.65729999961</v>
      </c>
      <c r="G32" s="97">
        <v>302615.81265999994</v>
      </c>
      <c r="H32" s="90">
        <v>5.2278368828786725E-3</v>
      </c>
      <c r="I32" s="90">
        <v>1.3205937491533282E-3</v>
      </c>
      <c r="J32" s="90">
        <v>5.0019342741140053E-3</v>
      </c>
      <c r="K32" s="90">
        <v>2.2009996744000765E-3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43027</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43008</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1187074630.5</v>
      </c>
    </row>
    <row r="10" spans="1:4" ht="14.25" customHeight="1" x14ac:dyDescent="0.2">
      <c r="A10" s="38"/>
      <c r="B10" s="18">
        <v>11</v>
      </c>
      <c r="C10" s="9" t="s">
        <v>7</v>
      </c>
      <c r="D10" s="103">
        <v>136582240.59</v>
      </c>
    </row>
    <row r="11" spans="1:4" ht="14.25" customHeight="1" x14ac:dyDescent="0.2">
      <c r="A11" s="38"/>
      <c r="B11" s="18">
        <v>12</v>
      </c>
      <c r="C11" s="9" t="s">
        <v>8</v>
      </c>
      <c r="D11" s="103">
        <v>1050492389.91</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2219544052.0300002</v>
      </c>
    </row>
    <row r="26" spans="1:4" ht="14.25" customHeight="1" x14ac:dyDescent="0.2">
      <c r="A26" s="38"/>
      <c r="B26" s="18">
        <v>51</v>
      </c>
      <c r="C26" s="22" t="s">
        <v>12</v>
      </c>
      <c r="D26" s="103">
        <v>0</v>
      </c>
    </row>
    <row r="27" spans="1:4" ht="15" customHeight="1" x14ac:dyDescent="0.2">
      <c r="A27" s="38"/>
      <c r="B27" s="18">
        <v>52</v>
      </c>
      <c r="C27" s="22" t="s">
        <v>17</v>
      </c>
      <c r="D27" s="103">
        <v>156814465.31</v>
      </c>
    </row>
    <row r="28" spans="1:4" ht="14.25" customHeight="1" x14ac:dyDescent="0.2">
      <c r="A28" s="38"/>
      <c r="B28" s="18">
        <v>53</v>
      </c>
      <c r="C28" s="22" t="s">
        <v>13</v>
      </c>
      <c r="D28" s="103">
        <v>2062729586.72</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38278767.630000003</v>
      </c>
    </row>
    <row r="40" spans="1:4" ht="14.25" customHeight="1" x14ac:dyDescent="0.2">
      <c r="A40" s="38"/>
      <c r="B40" s="18">
        <v>91</v>
      </c>
      <c r="C40" s="22" t="s">
        <v>27</v>
      </c>
      <c r="D40" s="36">
        <v>35682534.030000001</v>
      </c>
    </row>
    <row r="41" spans="1:4" ht="14.25" customHeight="1" x14ac:dyDescent="0.2">
      <c r="A41" s="38"/>
      <c r="B41" s="18">
        <v>92</v>
      </c>
      <c r="C41" s="22" t="s">
        <v>28</v>
      </c>
      <c r="D41" s="36">
        <v>2596233.6</v>
      </c>
    </row>
    <row r="42" spans="1:4" ht="14.25" customHeight="1" x14ac:dyDescent="0.2">
      <c r="A42" s="38"/>
      <c r="B42" s="17">
        <v>100</v>
      </c>
      <c r="C42" s="21" t="s">
        <v>131</v>
      </c>
      <c r="D42" s="36">
        <v>1414578.44</v>
      </c>
    </row>
    <row r="43" spans="1:4" ht="14.25" customHeight="1" x14ac:dyDescent="0.2">
      <c r="A43" s="38"/>
      <c r="B43" s="23">
        <v>101</v>
      </c>
      <c r="C43" s="9" t="s">
        <v>30</v>
      </c>
      <c r="D43" s="36">
        <v>0</v>
      </c>
    </row>
    <row r="44" spans="1:4" ht="14.25" customHeight="1" x14ac:dyDescent="0.2">
      <c r="A44" s="38"/>
      <c r="B44" s="23">
        <v>102</v>
      </c>
      <c r="C44" s="9" t="s">
        <v>31</v>
      </c>
      <c r="D44" s="36">
        <v>1414578.44</v>
      </c>
    </row>
    <row r="45" spans="1:4" ht="14.25" customHeight="1" x14ac:dyDescent="0.2">
      <c r="A45" s="38"/>
      <c r="B45" s="17">
        <v>110</v>
      </c>
      <c r="C45" s="21" t="s">
        <v>141</v>
      </c>
      <c r="D45" s="36">
        <v>0</v>
      </c>
    </row>
    <row r="46" spans="1:4" ht="14.25" customHeight="1" x14ac:dyDescent="0.2">
      <c r="A46" s="38"/>
      <c r="B46" s="4">
        <v>120</v>
      </c>
      <c r="C46" s="15" t="s">
        <v>32</v>
      </c>
      <c r="D46" s="36">
        <v>2442061.2200000002</v>
      </c>
    </row>
    <row r="47" spans="1:4" ht="14.25" customHeight="1" x14ac:dyDescent="0.2">
      <c r="A47" s="38"/>
      <c r="B47" s="1">
        <v>121</v>
      </c>
      <c r="C47" s="9" t="s">
        <v>33</v>
      </c>
      <c r="D47" s="36">
        <v>1416335</v>
      </c>
    </row>
    <row r="48" spans="1:4" ht="14.25" customHeight="1" x14ac:dyDescent="0.2">
      <c r="A48" s="38"/>
      <c r="B48" s="1">
        <v>122</v>
      </c>
      <c r="C48" s="9" t="s">
        <v>34</v>
      </c>
      <c r="D48" s="36">
        <v>1025726.22</v>
      </c>
    </row>
    <row r="49" spans="1:4" ht="15" customHeight="1" x14ac:dyDescent="0.2">
      <c r="A49" s="38"/>
      <c r="B49" s="4">
        <v>130</v>
      </c>
      <c r="C49" s="15" t="s">
        <v>35</v>
      </c>
      <c r="D49" s="104"/>
    </row>
    <row r="50" spans="1:4" ht="14.25" customHeight="1" x14ac:dyDescent="0.2">
      <c r="A50" s="38"/>
      <c r="B50" s="4">
        <v>140</v>
      </c>
      <c r="C50" s="21" t="s">
        <v>36</v>
      </c>
      <c r="D50" s="105">
        <v>23122418.640000246</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3474772129.46</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43008</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2935662236.1700001</v>
      </c>
    </row>
    <row r="20" spans="1:4" ht="14.25" customHeight="1" x14ac:dyDescent="0.2">
      <c r="A20" s="38"/>
      <c r="B20" s="1">
        <v>221</v>
      </c>
      <c r="C20" s="9" t="s">
        <v>44</v>
      </c>
      <c r="D20" s="37">
        <v>1781118539.9100001</v>
      </c>
    </row>
    <row r="21" spans="1:4" ht="14.25" customHeight="1" x14ac:dyDescent="0.2">
      <c r="A21" s="38"/>
      <c r="B21" s="1">
        <v>222</v>
      </c>
      <c r="C21" s="9" t="s">
        <v>45</v>
      </c>
      <c r="D21" s="37">
        <v>0</v>
      </c>
    </row>
    <row r="22" spans="1:4" ht="14.25" customHeight="1" x14ac:dyDescent="0.2">
      <c r="A22" s="38"/>
      <c r="B22" s="1">
        <v>223</v>
      </c>
      <c r="C22" s="9" t="s">
        <v>46</v>
      </c>
      <c r="D22" s="37">
        <v>1154543696.26</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4036155.9800000004</v>
      </c>
    </row>
    <row r="31" spans="1:4" ht="14.25" customHeight="1" x14ac:dyDescent="0.2">
      <c r="A31" s="38"/>
      <c r="B31" s="1">
        <v>251</v>
      </c>
      <c r="C31" s="9" t="s">
        <v>50</v>
      </c>
      <c r="D31" s="37">
        <v>1602465.49</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2433690.4900000002</v>
      </c>
    </row>
    <row r="35" spans="1:4" ht="14.25" customHeight="1" x14ac:dyDescent="0.2">
      <c r="A35" s="38"/>
      <c r="B35" s="1">
        <v>255</v>
      </c>
      <c r="C35" s="9" t="s">
        <v>53</v>
      </c>
      <c r="D35" s="37">
        <v>0</v>
      </c>
    </row>
    <row r="36" spans="1:4" ht="14.25" customHeight="1" x14ac:dyDescent="0.2">
      <c r="A36" s="38"/>
      <c r="B36" s="4">
        <v>260</v>
      </c>
      <c r="C36" s="15" t="s">
        <v>54</v>
      </c>
      <c r="D36" s="37">
        <v>1884568.27</v>
      </c>
    </row>
    <row r="37" spans="1:4" ht="14.25" customHeight="1" x14ac:dyDescent="0.2">
      <c r="A37" s="38"/>
      <c r="B37" s="1">
        <v>261</v>
      </c>
      <c r="C37" s="9" t="s">
        <v>55</v>
      </c>
      <c r="D37" s="37">
        <v>1884568.27</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24718845.350000039</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2966301805.77</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43008</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101920323.69000006</v>
      </c>
    </row>
    <row r="27" spans="1:4" ht="28.5" customHeight="1" x14ac:dyDescent="0.2">
      <c r="A27" s="38"/>
      <c r="B27" s="1">
        <v>441</v>
      </c>
      <c r="C27" s="22" t="s">
        <v>153</v>
      </c>
      <c r="D27" s="104">
        <v>0</v>
      </c>
    </row>
    <row r="28" spans="1:4" ht="15" customHeight="1" x14ac:dyDescent="0.2">
      <c r="A28" s="38"/>
      <c r="B28" s="1">
        <v>442</v>
      </c>
      <c r="C28" s="22" t="s">
        <v>75</v>
      </c>
      <c r="D28" s="103">
        <v>101920323.69000006</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508470323.69000006</v>
      </c>
    </row>
    <row r="36" spans="1:4" ht="14.25" customHeight="1" x14ac:dyDescent="0.2">
      <c r="A36" s="38"/>
      <c r="B36" s="4">
        <v>500</v>
      </c>
      <c r="C36" s="15" t="s">
        <v>154</v>
      </c>
      <c r="D36" s="36">
        <v>3474772129.46</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43008</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202533260.66</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35468241.420000002</v>
      </c>
    </row>
    <row r="15" spans="1:4" ht="13.5" x14ac:dyDescent="0.2">
      <c r="A15" s="38"/>
      <c r="B15" s="18">
        <v>14</v>
      </c>
      <c r="C15" s="9" t="s">
        <v>16</v>
      </c>
      <c r="D15" s="36">
        <v>167065019.23999998</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85237235.939999998</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85237235.939999998</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29206918.260000005</v>
      </c>
    </row>
    <row r="31" spans="1:4" ht="13.5" x14ac:dyDescent="0.2">
      <c r="A31" s="38"/>
      <c r="B31" s="17">
        <v>60</v>
      </c>
      <c r="C31" s="15" t="s">
        <v>93</v>
      </c>
      <c r="D31" s="103">
        <v>9794217.6400000006</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0.01</v>
      </c>
    </row>
    <row r="40" spans="1:4" ht="13.5" x14ac:dyDescent="0.2">
      <c r="A40" s="38"/>
      <c r="B40" s="4">
        <v>100</v>
      </c>
      <c r="C40" s="15" t="s">
        <v>98</v>
      </c>
      <c r="D40" s="104"/>
    </row>
    <row r="41" spans="1:4" ht="13.5" x14ac:dyDescent="0.2">
      <c r="A41" s="38"/>
      <c r="B41" s="4">
        <v>110</v>
      </c>
      <c r="C41" s="15" t="s">
        <v>99</v>
      </c>
      <c r="D41" s="103">
        <v>17188162.620000001</v>
      </c>
    </row>
    <row r="42" spans="1:4" ht="27" x14ac:dyDescent="0.2">
      <c r="A42" s="38"/>
      <c r="B42" s="4">
        <v>120</v>
      </c>
      <c r="C42" s="15" t="s">
        <v>100</v>
      </c>
      <c r="D42" s="103">
        <v>-2287756.9000000004</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14564983.34</v>
      </c>
    </row>
    <row r="46" spans="1:4" ht="13.5" x14ac:dyDescent="0.2">
      <c r="A46" s="38"/>
      <c r="B46" s="4">
        <v>160</v>
      </c>
      <c r="C46" s="15" t="s">
        <v>103</v>
      </c>
      <c r="D46" s="103">
        <v>24086825.940000001</v>
      </c>
    </row>
    <row r="47" spans="1:4" ht="13.5" x14ac:dyDescent="0.2">
      <c r="A47" s="38"/>
      <c r="B47" s="4">
        <v>170</v>
      </c>
      <c r="C47" s="15" t="s">
        <v>104</v>
      </c>
      <c r="D47" s="103">
        <v>58686125.079999991</v>
      </c>
    </row>
    <row r="48" spans="1:4" ht="13.5" x14ac:dyDescent="0.2">
      <c r="A48" s="38"/>
      <c r="B48" s="1">
        <v>171</v>
      </c>
      <c r="C48" s="9" t="s">
        <v>105</v>
      </c>
      <c r="D48" s="103">
        <v>22284823.829999998</v>
      </c>
    </row>
    <row r="49" spans="1:4" ht="13.5" x14ac:dyDescent="0.2">
      <c r="A49" s="38"/>
      <c r="B49" s="1">
        <v>172</v>
      </c>
      <c r="C49" s="9" t="s">
        <v>106</v>
      </c>
      <c r="D49" s="103">
        <v>0</v>
      </c>
    </row>
    <row r="50" spans="1:4" ht="13.5" x14ac:dyDescent="0.2">
      <c r="A50" s="38"/>
      <c r="B50" s="1">
        <v>173</v>
      </c>
      <c r="C50" s="9" t="s">
        <v>107</v>
      </c>
      <c r="D50" s="103">
        <v>7631171.7700000005</v>
      </c>
    </row>
    <row r="51" spans="1:4" ht="13.5" x14ac:dyDescent="0.2">
      <c r="A51" s="38"/>
      <c r="B51" s="1">
        <v>174</v>
      </c>
      <c r="C51" s="9" t="s">
        <v>108</v>
      </c>
      <c r="D51" s="103">
        <v>28770129.479999997</v>
      </c>
    </row>
    <row r="52" spans="1:4" ht="13.5" x14ac:dyDescent="0.2">
      <c r="A52" s="38"/>
      <c r="B52" s="4">
        <v>180</v>
      </c>
      <c r="C52" s="15" t="s">
        <v>109</v>
      </c>
      <c r="D52" s="103">
        <v>9912631.9900000002</v>
      </c>
    </row>
    <row r="53" spans="1:4" ht="13.5" x14ac:dyDescent="0.2">
      <c r="A53" s="38"/>
      <c r="B53" s="1">
        <v>181</v>
      </c>
      <c r="C53" s="9" t="s">
        <v>110</v>
      </c>
      <c r="D53" s="103">
        <v>8475533.3399999999</v>
      </c>
    </row>
    <row r="54" spans="1:4" ht="13.5" x14ac:dyDescent="0.2">
      <c r="A54" s="38"/>
      <c r="B54" s="1">
        <v>182</v>
      </c>
      <c r="C54" s="9" t="s">
        <v>111</v>
      </c>
      <c r="D54" s="103">
        <v>180482.13</v>
      </c>
    </row>
    <row r="55" spans="1:4" ht="13.5" x14ac:dyDescent="0.2">
      <c r="A55" s="38"/>
      <c r="B55" s="1">
        <v>183</v>
      </c>
      <c r="C55" s="9" t="s">
        <v>112</v>
      </c>
      <c r="D55" s="103">
        <v>1256616.52</v>
      </c>
    </row>
    <row r="56" spans="1:4" ht="13.5" x14ac:dyDescent="0.2">
      <c r="A56" s="38"/>
      <c r="B56" s="4">
        <v>190</v>
      </c>
      <c r="C56" s="15" t="s">
        <v>113</v>
      </c>
      <c r="D56" s="103">
        <v>86314.910000000033</v>
      </c>
    </row>
    <row r="57" spans="1:4" ht="27" x14ac:dyDescent="0.2">
      <c r="A57" s="38"/>
      <c r="B57" s="4">
        <v>200</v>
      </c>
      <c r="C57" s="15" t="s">
        <v>114</v>
      </c>
      <c r="D57" s="103">
        <v>38115063.560000002</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38115063.560000002</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35149936.930000052</v>
      </c>
    </row>
    <row r="73" spans="1:4" ht="14.25" customHeight="1" x14ac:dyDescent="0.2">
      <c r="A73" s="38"/>
      <c r="B73" s="1">
        <v>251</v>
      </c>
      <c r="C73" s="22" t="s">
        <v>125</v>
      </c>
      <c r="D73" s="103">
        <v>5256404.4799999995</v>
      </c>
    </row>
    <row r="74" spans="1:4" ht="13.5" x14ac:dyDescent="0.2">
      <c r="A74" s="38"/>
      <c r="B74" s="4">
        <v>260</v>
      </c>
      <c r="C74" s="21" t="s">
        <v>126</v>
      </c>
      <c r="D74" s="36">
        <v>29893532.450000051</v>
      </c>
    </row>
    <row r="75" spans="1:4" ht="13.5" x14ac:dyDescent="0.2">
      <c r="A75" s="38"/>
      <c r="B75" s="1">
        <v>261</v>
      </c>
      <c r="C75" s="22" t="s">
        <v>127</v>
      </c>
      <c r="D75" s="36">
        <v>0</v>
      </c>
    </row>
    <row r="76" spans="1:4" ht="13.5" x14ac:dyDescent="0.2">
      <c r="A76" s="38"/>
      <c r="B76" s="4">
        <v>270</v>
      </c>
      <c r="C76" s="24" t="s">
        <v>128</v>
      </c>
      <c r="D76" s="110">
        <v>29893532.450000051</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2017-10-19T07:34:33Z</dcterms:modified>
</cp:coreProperties>
</file>